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0038\Desktop\英傑校長移交\03原住民支援工作人員交通費\112學年度交通費\"/>
    </mc:Choice>
  </mc:AlternateContent>
  <xr:revisionPtr revIDLastSave="0" documentId="13_ncr:1_{6A8BBB61-D8EC-4DCF-ABD8-9D221A218EF3}" xr6:coauthVersionLast="36" xr6:coauthVersionMax="36" xr10:uidLastSave="{00000000-0000-0000-0000-000000000000}"/>
  <bookViews>
    <workbookView xWindow="0" yWindow="0" windowWidth="19200" windowHeight="8210" activeTab="1" xr2:uid="{00000000-000D-0000-FFFF-FFFF00000000}"/>
  </bookViews>
  <sheets>
    <sheet name="個人經費明細" sheetId="1" r:id="rId1"/>
    <sheet name="核撥學校明細(111原民語交通)" sheetId="2" r:id="rId2"/>
    <sheet name="複製貼上用" sheetId="3" r:id="rId3"/>
  </sheets>
  <definedNames>
    <definedName name="_xlnm._FilterDatabase" localSheetId="0" hidden="1">個人經費明細!$A$2:$G$96</definedName>
  </definedNames>
  <calcPr calcId="191029"/>
</workbook>
</file>

<file path=xl/calcChain.xml><?xml version="1.0" encoding="utf-8"?>
<calcChain xmlns="http://schemas.openxmlformats.org/spreadsheetml/2006/main">
  <c r="E65" i="2" l="1"/>
  <c r="G65" i="2" l="1"/>
  <c r="D65" i="2"/>
  <c r="F65" i="2" l="1"/>
  <c r="E96" i="1" l="1"/>
  <c r="F95" i="1"/>
  <c r="J95" i="1" s="1"/>
  <c r="F94" i="1"/>
  <c r="J94" i="1" s="1"/>
  <c r="F93" i="1"/>
  <c r="F92" i="1"/>
  <c r="F91" i="1"/>
  <c r="J93" i="1" s="1"/>
  <c r="F90" i="1"/>
  <c r="J90" i="1" s="1"/>
  <c r="F89" i="1"/>
  <c r="J89" i="1" s="1"/>
  <c r="F88" i="1"/>
  <c r="J88" i="1" s="1"/>
  <c r="F87" i="1"/>
  <c r="F86" i="1"/>
  <c r="J87" i="1" s="1"/>
  <c r="F85" i="1"/>
  <c r="J85" i="1" s="1"/>
  <c r="F84" i="1"/>
  <c r="J84" i="1" s="1"/>
  <c r="F83" i="1"/>
  <c r="J83" i="1" s="1"/>
  <c r="F82" i="1"/>
  <c r="J82" i="1" s="1"/>
  <c r="F81" i="1"/>
  <c r="J81" i="1" s="1"/>
  <c r="F80" i="1"/>
  <c r="J80" i="1" s="1"/>
  <c r="F79" i="1"/>
  <c r="J79" i="1" s="1"/>
  <c r="F78" i="1"/>
  <c r="J78" i="1" s="1"/>
  <c r="F77" i="1"/>
  <c r="J77" i="1" s="1"/>
  <c r="F76" i="1"/>
  <c r="J76" i="1" s="1"/>
  <c r="F75" i="1"/>
  <c r="J75" i="1" s="1"/>
  <c r="F74" i="1"/>
  <c r="J74" i="1" s="1"/>
  <c r="F73" i="1"/>
  <c r="J73" i="1" s="1"/>
  <c r="F72" i="1"/>
  <c r="F71" i="1"/>
  <c r="J72" i="1" s="1"/>
  <c r="F70" i="1"/>
  <c r="F69" i="1"/>
  <c r="F68" i="1"/>
  <c r="F67" i="1"/>
  <c r="F66" i="1"/>
  <c r="F65" i="1"/>
  <c r="F64" i="1"/>
  <c r="J64" i="1" s="1"/>
  <c r="F63" i="1"/>
  <c r="J63" i="1" s="1"/>
  <c r="F62" i="1"/>
  <c r="J62" i="1" s="1"/>
  <c r="F61" i="1"/>
  <c r="F60" i="1"/>
  <c r="F59" i="1"/>
  <c r="J59" i="1" s="1"/>
  <c r="F58" i="1"/>
  <c r="J58" i="1" s="1"/>
  <c r="F57" i="1"/>
  <c r="J57" i="1" s="1"/>
  <c r="F56" i="1"/>
  <c r="F55" i="1"/>
  <c r="F54" i="1"/>
  <c r="J56" i="1" s="1"/>
  <c r="F53" i="1"/>
  <c r="J53" i="1" s="1"/>
  <c r="F52" i="1"/>
  <c r="F51" i="1"/>
  <c r="F50" i="1"/>
  <c r="J50" i="1" s="1"/>
  <c r="F49" i="1"/>
  <c r="J49" i="1" s="1"/>
  <c r="F48" i="1"/>
  <c r="J48" i="1" s="1"/>
  <c r="F47" i="1"/>
  <c r="J47" i="1" s="1"/>
  <c r="F46" i="1"/>
  <c r="J46" i="1" s="1"/>
  <c r="F45" i="1"/>
  <c r="J45" i="1" s="1"/>
  <c r="F44" i="1"/>
  <c r="F43" i="1"/>
  <c r="F42" i="1"/>
  <c r="J44" i="1" s="1"/>
  <c r="F41" i="1"/>
  <c r="J41" i="1" s="1"/>
  <c r="F40" i="1"/>
  <c r="J40" i="1" s="1"/>
  <c r="F39" i="1"/>
  <c r="F38" i="1"/>
  <c r="F37" i="1"/>
  <c r="F36" i="1"/>
  <c r="F35" i="1"/>
  <c r="F34" i="1"/>
  <c r="F33" i="1"/>
  <c r="F32" i="1"/>
  <c r="J32" i="1" s="1"/>
  <c r="F31" i="1"/>
  <c r="F30" i="1"/>
  <c r="J31" i="1" s="1"/>
  <c r="F29" i="1"/>
  <c r="J29" i="1" s="1"/>
  <c r="F28" i="1"/>
  <c r="F27" i="1"/>
  <c r="F26" i="1"/>
  <c r="F25" i="1"/>
  <c r="F24" i="1"/>
  <c r="F23" i="1"/>
  <c r="F22" i="1"/>
  <c r="F21" i="1"/>
  <c r="F20" i="1"/>
  <c r="F19" i="1"/>
  <c r="F18" i="1"/>
  <c r="J18" i="1" s="1"/>
  <c r="F17" i="1"/>
  <c r="J17" i="1" s="1"/>
  <c r="F16" i="1"/>
  <c r="J16" i="1" s="1"/>
  <c r="F15" i="1"/>
  <c r="J15" i="1" s="1"/>
  <c r="F14" i="1"/>
  <c r="F13" i="1"/>
  <c r="F12" i="1"/>
  <c r="F11" i="1"/>
  <c r="J12" i="1" s="1"/>
  <c r="F10" i="1"/>
  <c r="J10" i="1" s="1"/>
  <c r="F9" i="1"/>
  <c r="F8" i="1"/>
  <c r="F7" i="1"/>
  <c r="F6" i="1"/>
  <c r="F5" i="1"/>
  <c r="F4" i="1"/>
  <c r="J4" i="1" s="1"/>
  <c r="J20" i="1" l="1"/>
  <c r="J52" i="1"/>
  <c r="J61" i="1"/>
  <c r="J39" i="1"/>
  <c r="J70" i="1"/>
  <c r="J28" i="1"/>
  <c r="J9" i="1"/>
  <c r="J14" i="1"/>
  <c r="J23" i="1"/>
  <c r="J34" i="1"/>
  <c r="J66" i="1"/>
  <c r="F96" i="1"/>
</calcChain>
</file>

<file path=xl/sharedStrings.xml><?xml version="1.0" encoding="utf-8"?>
<sst xmlns="http://schemas.openxmlformats.org/spreadsheetml/2006/main" count="306" uniqueCount="294">
  <si>
    <t>序號</t>
  </si>
  <si>
    <t>姓名</t>
  </si>
  <si>
    <t>林金碧(073)</t>
  </si>
  <si>
    <t>曾春子(239)</t>
  </si>
  <si>
    <t>林壽訓(339)</t>
  </si>
  <si>
    <t>馬進達(491)</t>
  </si>
  <si>
    <t>簡光雄(767)</t>
  </si>
  <si>
    <t>林秀蘭(787)</t>
  </si>
  <si>
    <t>林惠美(499)</t>
  </si>
  <si>
    <t>葉桂英(799)</t>
  </si>
  <si>
    <t>楊世謙(476)</t>
  </si>
  <si>
    <t>拉蓊.進成(702)</t>
  </si>
  <si>
    <t>馬光榮(991)</t>
  </si>
  <si>
    <t>余慧鵬(949)</t>
  </si>
  <si>
    <t>張成業(427)</t>
  </si>
  <si>
    <t>高麗花(015)</t>
  </si>
  <si>
    <t>江麗嬌(448)</t>
  </si>
  <si>
    <t>許春好(634)</t>
  </si>
  <si>
    <t>那墨禾孚弩(528)</t>
  </si>
  <si>
    <t>謝來逢(752)</t>
  </si>
  <si>
    <t>宋德讓(850)</t>
  </si>
  <si>
    <t>高曉蘭(196)</t>
  </si>
  <si>
    <t>詹志郎(200)</t>
  </si>
  <si>
    <t>吳芸芳(414)</t>
  </si>
  <si>
    <t>宋美華(974)</t>
  </si>
  <si>
    <t>夏月美(301)</t>
  </si>
  <si>
    <t>王連志(489)</t>
  </si>
  <si>
    <t>蘇端妹(884)</t>
  </si>
  <si>
    <t>黃麗俐(261)</t>
  </si>
  <si>
    <t>邱玉妹(892)</t>
  </si>
  <si>
    <t>林美花(653)</t>
  </si>
  <si>
    <t>高春美(272)</t>
  </si>
  <si>
    <t>胡小萍(160)</t>
  </si>
  <si>
    <t>曾美珠(887)</t>
  </si>
  <si>
    <t>楊櫻香(753)</t>
  </si>
  <si>
    <t>溫秀數(074)</t>
  </si>
  <si>
    <t>徐秀妍(851)</t>
  </si>
  <si>
    <t>邱貞英(067)</t>
  </si>
  <si>
    <t>楊順勝(306)</t>
  </si>
  <si>
    <t>顏浩信(780)</t>
  </si>
  <si>
    <t>張惠美(688)</t>
  </si>
  <si>
    <t>施玉珠(955)</t>
  </si>
  <si>
    <t>鄭玉桃(963)</t>
  </si>
  <si>
    <t>高銀慧(733)</t>
  </si>
  <si>
    <t>林秀女(317)</t>
  </si>
  <si>
    <t>朱明蘭(673)</t>
  </si>
  <si>
    <t>都劭恩(118)</t>
  </si>
  <si>
    <t>金秀英(919)</t>
  </si>
  <si>
    <t>林昌平(410)</t>
  </si>
  <si>
    <t>陳素珍(441)</t>
  </si>
  <si>
    <t>楊清輝(978)</t>
  </si>
  <si>
    <t>余海水(574)</t>
  </si>
  <si>
    <t>施鎮村(738)</t>
  </si>
  <si>
    <t>胡美芳(989)</t>
  </si>
  <si>
    <t>總計</t>
    <phoneticPr fontId="1" type="noConversion"/>
  </si>
  <si>
    <t>央款</t>
    <phoneticPr fontId="1" type="noConversion"/>
  </si>
  <si>
    <t>縣款</t>
    <phoneticPr fontId="1" type="noConversion"/>
  </si>
  <si>
    <t>撥付學校</t>
    <phoneticPr fontId="1" type="noConversion"/>
  </si>
  <si>
    <t>花
蓮
市</t>
    <phoneticPr fontId="1" type="noConversion"/>
  </si>
  <si>
    <t>光復鄉</t>
    <phoneticPr fontId="1" type="noConversion"/>
  </si>
  <si>
    <t>豐濱鄉</t>
    <phoneticPr fontId="1" type="noConversion"/>
  </si>
  <si>
    <t>鄉鎮
市區</t>
    <phoneticPr fontId="1" type="noConversion"/>
  </si>
  <si>
    <t>光復國小</t>
    <phoneticPr fontId="1" type="noConversion"/>
  </si>
  <si>
    <t>新
城
鄉</t>
    <phoneticPr fontId="1" type="noConversion"/>
  </si>
  <si>
    <t>吉
安
鄉</t>
    <phoneticPr fontId="1" type="noConversion"/>
  </si>
  <si>
    <t>壽
豐
鄉</t>
    <phoneticPr fontId="1" type="noConversion"/>
  </si>
  <si>
    <t>鳳
林
鎮</t>
    <phoneticPr fontId="1" type="noConversion"/>
  </si>
  <si>
    <t>卓
溪
鄉</t>
    <phoneticPr fontId="1" type="noConversion"/>
  </si>
  <si>
    <t>富
里
鄉</t>
    <phoneticPr fontId="1" type="noConversion"/>
  </si>
  <si>
    <t>秀
林
鄉</t>
    <phoneticPr fontId="1" type="noConversion"/>
  </si>
  <si>
    <t>玉
里
鎮</t>
    <phoneticPr fontId="1" type="noConversion"/>
  </si>
  <si>
    <t>瑞
穗
鄉</t>
    <phoneticPr fontId="1" type="noConversion"/>
  </si>
  <si>
    <t>備註</t>
    <phoneticPr fontId="1" type="noConversion"/>
  </si>
  <si>
    <t>序號</t>
    <phoneticPr fontId="1" type="noConversion"/>
  </si>
  <si>
    <t>萬榮鄉</t>
    <phoneticPr fontId="1" type="noConversion"/>
  </si>
  <si>
    <t>央款</t>
    <phoneticPr fontId="1" type="noConversion"/>
  </si>
  <si>
    <t>縣配款</t>
    <phoneticPr fontId="1" type="noConversion"/>
  </si>
  <si>
    <t>花崗國中</t>
  </si>
  <si>
    <t>花崗國中</t>
    <phoneticPr fontId="1" type="noConversion"/>
  </si>
  <si>
    <t>明廉國小</t>
    <phoneticPr fontId="1" type="noConversion"/>
  </si>
  <si>
    <t>明義國小</t>
  </si>
  <si>
    <t>明義國小</t>
    <phoneticPr fontId="1" type="noConversion"/>
  </si>
  <si>
    <t>鑄強國小</t>
    <phoneticPr fontId="1" type="noConversion"/>
  </si>
  <si>
    <t>明禮國小</t>
    <phoneticPr fontId="1" type="noConversion"/>
  </si>
  <si>
    <t>明恥國小</t>
    <phoneticPr fontId="1" type="noConversion"/>
  </si>
  <si>
    <t>中華國小</t>
    <phoneticPr fontId="1" type="noConversion"/>
  </si>
  <si>
    <t>忠孝國小</t>
    <phoneticPr fontId="1" type="noConversion"/>
  </si>
  <si>
    <t>復興國小</t>
    <phoneticPr fontId="1" type="noConversion"/>
  </si>
  <si>
    <t>中原國小</t>
    <phoneticPr fontId="1" type="noConversion"/>
  </si>
  <si>
    <t>新城國中</t>
    <phoneticPr fontId="1" type="noConversion"/>
  </si>
  <si>
    <t>北埔國小</t>
    <phoneticPr fontId="1" type="noConversion"/>
  </si>
  <si>
    <t>嘉里國小</t>
    <phoneticPr fontId="1" type="noConversion"/>
  </si>
  <si>
    <t>化仁國中</t>
    <phoneticPr fontId="1" type="noConversion"/>
  </si>
  <si>
    <t>吉安國中</t>
    <phoneticPr fontId="1" type="noConversion"/>
  </si>
  <si>
    <t>吉安國小</t>
    <phoneticPr fontId="1" type="noConversion"/>
  </si>
  <si>
    <t>化仁國小</t>
    <phoneticPr fontId="1" type="noConversion"/>
  </si>
  <si>
    <t>太昌國小</t>
    <phoneticPr fontId="1" type="noConversion"/>
  </si>
  <si>
    <t>稻香國小</t>
    <phoneticPr fontId="1" type="noConversion"/>
  </si>
  <si>
    <t>北昌國小</t>
    <phoneticPr fontId="1" type="noConversion"/>
  </si>
  <si>
    <t>壽豐國中</t>
    <phoneticPr fontId="1" type="noConversion"/>
  </si>
  <si>
    <t>平和國中</t>
    <phoneticPr fontId="1" type="noConversion"/>
  </si>
  <si>
    <t>志學國小</t>
    <phoneticPr fontId="1" type="noConversion"/>
  </si>
  <si>
    <t>溪口國小</t>
    <phoneticPr fontId="1" type="noConversion"/>
  </si>
  <si>
    <t>水璉國小</t>
    <phoneticPr fontId="1" type="noConversion"/>
  </si>
  <si>
    <t>月眉國小</t>
    <phoneticPr fontId="1" type="noConversion"/>
  </si>
  <si>
    <t>豐山國小</t>
    <phoneticPr fontId="1" type="noConversion"/>
  </si>
  <si>
    <t>鳳林國中</t>
    <phoneticPr fontId="1" type="noConversion"/>
  </si>
  <si>
    <t>萬榮國中</t>
    <phoneticPr fontId="1" type="noConversion"/>
  </si>
  <si>
    <t>林榮國小</t>
    <phoneticPr fontId="1" type="noConversion"/>
  </si>
  <si>
    <t>大榮國小</t>
    <phoneticPr fontId="1" type="noConversion"/>
  </si>
  <si>
    <t>鳳仁國小</t>
    <phoneticPr fontId="1" type="noConversion"/>
  </si>
  <si>
    <t>鳳林國小</t>
    <phoneticPr fontId="1" type="noConversion"/>
  </si>
  <si>
    <t>港口國小</t>
    <phoneticPr fontId="1" type="noConversion"/>
  </si>
  <si>
    <t>新社國小</t>
    <phoneticPr fontId="1" type="noConversion"/>
  </si>
  <si>
    <t>瑞穗國中</t>
    <phoneticPr fontId="1" type="noConversion"/>
  </si>
  <si>
    <t>瑞穗國小</t>
    <phoneticPr fontId="1" type="noConversion"/>
  </si>
  <si>
    <t>富源國小</t>
    <phoneticPr fontId="1" type="noConversion"/>
  </si>
  <si>
    <t>奇美國小</t>
    <phoneticPr fontId="1" type="noConversion"/>
  </si>
  <si>
    <t>瑞北國小</t>
    <phoneticPr fontId="1" type="noConversion"/>
  </si>
  <si>
    <t>三民國中</t>
    <phoneticPr fontId="1" type="noConversion"/>
  </si>
  <si>
    <t>樂合國小</t>
    <phoneticPr fontId="1" type="noConversion"/>
  </si>
  <si>
    <t>松浦國小</t>
    <phoneticPr fontId="1" type="noConversion"/>
  </si>
  <si>
    <t>大禹國小</t>
    <phoneticPr fontId="1" type="noConversion"/>
  </si>
  <si>
    <t>春日國小</t>
    <phoneticPr fontId="1" type="noConversion"/>
  </si>
  <si>
    <t>中城國小</t>
    <phoneticPr fontId="1" type="noConversion"/>
  </si>
  <si>
    <t>德武國小</t>
    <phoneticPr fontId="1" type="noConversion"/>
  </si>
  <si>
    <t>學田國小</t>
    <phoneticPr fontId="1" type="noConversion"/>
  </si>
  <si>
    <t>富里國小</t>
    <phoneticPr fontId="1" type="noConversion"/>
  </si>
  <si>
    <t>東竹國小</t>
    <phoneticPr fontId="1" type="noConversion"/>
  </si>
  <si>
    <t>和平國小</t>
    <phoneticPr fontId="1" type="noConversion"/>
  </si>
  <si>
    <t>文蘭國小</t>
    <phoneticPr fontId="1" type="noConversion"/>
  </si>
  <si>
    <t>明利國小</t>
    <phoneticPr fontId="1" type="noConversion"/>
  </si>
  <si>
    <t>紅葉國小</t>
    <phoneticPr fontId="1" type="noConversion"/>
  </si>
  <si>
    <t>崙山國小</t>
    <phoneticPr fontId="1" type="noConversion"/>
  </si>
  <si>
    <t>立山國小</t>
    <phoneticPr fontId="1" type="noConversion"/>
  </si>
  <si>
    <t>卓溪國小</t>
    <phoneticPr fontId="1" type="noConversion"/>
  </si>
  <si>
    <t>卓楓國小</t>
    <phoneticPr fontId="1" type="noConversion"/>
  </si>
  <si>
    <t>王秀英(483)</t>
    <phoneticPr fontId="1" type="noConversion"/>
  </si>
  <si>
    <t>曾英花(108)</t>
    <phoneticPr fontId="1" type="noConversion"/>
  </si>
  <si>
    <t>李卉蘭(534)</t>
    <phoneticPr fontId="1" type="noConversion"/>
  </si>
  <si>
    <t>鍾王秀娟(808)</t>
    <phoneticPr fontId="1" type="noConversion"/>
  </si>
  <si>
    <t>巫秀華(181)</t>
    <phoneticPr fontId="1" type="noConversion"/>
  </si>
  <si>
    <t>江麗華(584)</t>
    <phoneticPr fontId="1" type="noConversion"/>
  </si>
  <si>
    <t>余銘忠(952)</t>
    <phoneticPr fontId="1" type="noConversion"/>
  </si>
  <si>
    <t>藍月梅(158)</t>
    <phoneticPr fontId="1" type="noConversion"/>
  </si>
  <si>
    <t>林惠美(622)</t>
    <phoneticPr fontId="1" type="noConversion"/>
  </si>
  <si>
    <t>繞美春(070)</t>
    <phoneticPr fontId="1" type="noConversion"/>
  </si>
  <si>
    <t>劉志翔(564)</t>
    <phoneticPr fontId="1" type="noConversion"/>
  </si>
  <si>
    <t>王依美(944)</t>
    <phoneticPr fontId="1" type="noConversion"/>
  </si>
  <si>
    <t>林淑貞(995)</t>
    <phoneticPr fontId="1" type="noConversion"/>
  </si>
  <si>
    <t>吳阿金(785)</t>
    <phoneticPr fontId="1" type="noConversion"/>
  </si>
  <si>
    <t>林英蘭(991)</t>
    <phoneticPr fontId="1" type="noConversion"/>
  </si>
  <si>
    <t>王利蘭(639)</t>
    <phoneticPr fontId="1" type="noConversion"/>
  </si>
  <si>
    <t>曾春次(720)</t>
    <phoneticPr fontId="1" type="noConversion"/>
  </si>
  <si>
    <t>詹秀櫻(694)</t>
    <phoneticPr fontId="1" type="noConversion"/>
  </si>
  <si>
    <t>林美蘭(946)</t>
    <phoneticPr fontId="1" type="noConversion"/>
  </si>
  <si>
    <t>吳蕙美(830)</t>
    <phoneticPr fontId="1" type="noConversion"/>
  </si>
  <si>
    <t>拉拉．龍女(886)</t>
    <phoneticPr fontId="1" type="noConversion"/>
  </si>
  <si>
    <t>呂建達(241)</t>
    <phoneticPr fontId="1" type="noConversion"/>
  </si>
  <si>
    <t>陳桂媚(591)</t>
    <phoneticPr fontId="1" type="noConversion"/>
  </si>
  <si>
    <t>張梅夏(981)</t>
    <phoneticPr fontId="1" type="noConversion"/>
  </si>
  <si>
    <t>江珮誼(089)</t>
    <phoneticPr fontId="1" type="noConversion"/>
  </si>
  <si>
    <t>陳慶安(151)</t>
    <phoneticPr fontId="1" type="noConversion"/>
  </si>
  <si>
    <t>林春香(650)</t>
    <phoneticPr fontId="1" type="noConversion"/>
  </si>
  <si>
    <t>林月娥(497)</t>
    <phoneticPr fontId="1" type="noConversion"/>
  </si>
  <si>
    <t>朱梅珍(322)</t>
    <phoneticPr fontId="1" type="noConversion"/>
  </si>
  <si>
    <t>陳哲廣(777)</t>
    <phoneticPr fontId="1" type="noConversion"/>
  </si>
  <si>
    <t>鄭忠義(267)</t>
    <phoneticPr fontId="1" type="noConversion"/>
  </si>
  <si>
    <t>林永妹(013)</t>
    <phoneticPr fontId="1" type="noConversion"/>
  </si>
  <si>
    <t>李晴(576)</t>
    <phoneticPr fontId="1" type="noConversion"/>
  </si>
  <si>
    <t>王春妹(554)</t>
    <phoneticPr fontId="1" type="noConversion"/>
  </si>
  <si>
    <t>石馬秀花(470)</t>
    <phoneticPr fontId="1" type="noConversion"/>
  </si>
  <si>
    <t>戴豐義(022)</t>
    <phoneticPr fontId="1" type="noConversion"/>
  </si>
  <si>
    <t>陳金玉(618)</t>
    <phoneticPr fontId="1" type="noConversion"/>
  </si>
  <si>
    <t>田習妹(718)</t>
    <phoneticPr fontId="1" type="noConversion"/>
  </si>
  <si>
    <t>謝美琴(249)</t>
    <phoneticPr fontId="1" type="noConversion"/>
  </si>
  <si>
    <t>李曉芳(883)</t>
    <phoneticPr fontId="1" type="noConversion"/>
  </si>
  <si>
    <t>會計子目代號：</t>
    <phoneticPr fontId="1" type="noConversion"/>
  </si>
  <si>
    <t>交通費全學年核定總額</t>
    <phoneticPr fontId="1" type="noConversion"/>
  </si>
  <si>
    <t>核定第1期交通費</t>
    <phoneticPr fontId="1" type="noConversion"/>
  </si>
  <si>
    <t>111學年度國中小原住民族語教學人員交通費【第1期】核撥一覽表</t>
    <phoneticPr fontId="1" type="noConversion"/>
  </si>
  <si>
    <t>明廉國小</t>
  </si>
  <si>
    <t>鑄強國小</t>
  </si>
  <si>
    <t>明禮國小</t>
  </si>
  <si>
    <t>中華國小</t>
  </si>
  <si>
    <t>忠孝國小</t>
  </si>
  <si>
    <t>復興國小</t>
  </si>
  <si>
    <t>北埔國小</t>
  </si>
  <si>
    <t>嘉里國小</t>
  </si>
  <si>
    <t>化仁國中</t>
  </si>
  <si>
    <t>吉安國中</t>
  </si>
  <si>
    <t>豐山國小</t>
  </si>
  <si>
    <t>瑞穗國小</t>
  </si>
  <si>
    <t>富源國小</t>
  </si>
  <si>
    <t>瑞北國小</t>
  </si>
  <si>
    <t>富里國小</t>
  </si>
  <si>
    <t>東竹國小</t>
  </si>
  <si>
    <t>明利國小</t>
  </si>
  <si>
    <t>紅葉國小</t>
  </si>
  <si>
    <t>玉里國中</t>
    <phoneticPr fontId="1" type="noConversion"/>
  </si>
  <si>
    <t>富源國中</t>
    <phoneticPr fontId="1" type="noConversion"/>
  </si>
  <si>
    <t>核定金額</t>
    <phoneticPr fontId="1" type="noConversion"/>
  </si>
  <si>
    <t>第一期款</t>
    <phoneticPr fontId="1" type="noConversion"/>
  </si>
  <si>
    <t>國風國中</t>
    <phoneticPr fontId="1" type="noConversion"/>
  </si>
  <si>
    <t>自強國中</t>
    <phoneticPr fontId="1" type="noConversion"/>
  </si>
  <si>
    <t>東里國小</t>
  </si>
  <si>
    <t>康樂國小</t>
  </si>
  <si>
    <t>壽豐國小</t>
  </si>
  <si>
    <t>平和國小</t>
  </si>
  <si>
    <t>CG2123</t>
    <phoneticPr fontId="1" type="noConversion"/>
  </si>
  <si>
    <t>田秀蘭4000</t>
    <phoneticPr fontId="1" type="noConversion"/>
  </si>
  <si>
    <t xml:space="preserve">施鎮村8000 </t>
    <phoneticPr fontId="1" type="noConversion"/>
  </si>
  <si>
    <t>邱玉妹4000</t>
    <phoneticPr fontId="1" type="noConversion"/>
  </si>
  <si>
    <t xml:space="preserve">劉志翔8000
</t>
    <phoneticPr fontId="1" type="noConversion"/>
  </si>
  <si>
    <t>余慧鵬16000</t>
    <phoneticPr fontId="1" type="noConversion"/>
  </si>
  <si>
    <t>江春嬌4000
林秀女8000</t>
    <phoneticPr fontId="1" type="noConversion"/>
  </si>
  <si>
    <t xml:space="preserve">陳慶安16000
</t>
    <phoneticPr fontId="1" type="noConversion"/>
  </si>
  <si>
    <t xml:space="preserve">
謝來逢16000
</t>
    <phoneticPr fontId="1" type="noConversion"/>
  </si>
  <si>
    <t>王依美12000</t>
    <phoneticPr fontId="1" type="noConversion"/>
  </si>
  <si>
    <t>余銘忠16000</t>
    <phoneticPr fontId="1" type="noConversion"/>
  </si>
  <si>
    <t>謝美琴16000
陳哲廣16000</t>
    <phoneticPr fontId="1" type="noConversion"/>
  </si>
  <si>
    <t xml:space="preserve">林美花10000
那墨禾孚弩16000
曾英花10000
</t>
    <phoneticPr fontId="1" type="noConversion"/>
  </si>
  <si>
    <t>周慧香4000
錢其良4000
林壽訓4000</t>
    <phoneticPr fontId="1" type="noConversion"/>
  </si>
  <si>
    <t xml:space="preserve">朱梅珍10000
王連志10000
曾春子4000
</t>
    <phoneticPr fontId="1" type="noConversion"/>
  </si>
  <si>
    <t>簡光雄8000</t>
    <phoneticPr fontId="1" type="noConversion"/>
  </si>
  <si>
    <t>李吉勇4000</t>
    <phoneticPr fontId="1" type="noConversion"/>
  </si>
  <si>
    <t>詹秀櫻8000
馬進達16000</t>
    <phoneticPr fontId="1" type="noConversion"/>
  </si>
  <si>
    <t>德武國小</t>
  </si>
  <si>
    <t>鄭忠義8000</t>
  </si>
  <si>
    <t>大禹國小</t>
  </si>
  <si>
    <t>林月娥16000
何成忠16000</t>
  </si>
  <si>
    <t>光復國小</t>
  </si>
  <si>
    <t>林碧蓮8000
吳惠美16000</t>
  </si>
  <si>
    <t>吉安國小</t>
  </si>
  <si>
    <t>胡美芳10000</t>
  </si>
  <si>
    <t>宜昌國小</t>
  </si>
  <si>
    <t>鄭玉桃10000</t>
  </si>
  <si>
    <t>北昌國小</t>
  </si>
  <si>
    <t xml:space="preserve">
陳素珍10000
楊櫻香12000</t>
  </si>
  <si>
    <t>化仁國小</t>
  </si>
  <si>
    <t xml:space="preserve">
朱明蘭10000
夏月美10000
都劭恩14000
藍月梅10000</t>
  </si>
  <si>
    <t>富世國小</t>
  </si>
  <si>
    <t>金秀英16000</t>
  </si>
  <si>
    <t>和平國小</t>
  </si>
  <si>
    <t xml:space="preserve">石馬秀花8000
</t>
  </si>
  <si>
    <t>銅門國小</t>
  </si>
  <si>
    <t>黃麗俐16000</t>
  </si>
  <si>
    <t>水源國小</t>
  </si>
  <si>
    <t xml:space="preserve">曾美珠16000
</t>
  </si>
  <si>
    <t>文蘭國小</t>
  </si>
  <si>
    <t>高曉蘭8000</t>
  </si>
  <si>
    <t>立山國小</t>
  </si>
  <si>
    <t>蘇端妹16000</t>
  </si>
  <si>
    <t>許春好10000</t>
  </si>
  <si>
    <t xml:space="preserve">胡小萍12000
</t>
  </si>
  <si>
    <t>葉桂英4000
施玉珠8000
王秀英12000
馬碌枝8000</t>
  </si>
  <si>
    <t xml:space="preserve">
巫秀華8000
林惠美16000</t>
  </si>
  <si>
    <t>李卉蘭8000
高春美16000
余海水12000</t>
  </si>
  <si>
    <t xml:space="preserve">鍾王秀娟10000
</t>
  </si>
  <si>
    <t>顏浩信8000</t>
  </si>
  <si>
    <t>中原國小</t>
  </si>
  <si>
    <t>余慧鵬4000
宋美華12000
楊清輝7000</t>
  </si>
  <si>
    <t>李晴16000</t>
  </si>
  <si>
    <t>李曉芳16000</t>
  </si>
  <si>
    <t>高麗花16000</t>
  </si>
  <si>
    <t>宋德讓16000
吳芸芳12000
徐秀妍12000
江麗嬌12000</t>
  </si>
  <si>
    <t>簡華妹4000</t>
  </si>
  <si>
    <t>江麗華12000</t>
  </si>
  <si>
    <t>馬光榮8000
葉珠君8000
高銀慧16000</t>
  </si>
  <si>
    <t>張梅夏16000</t>
  </si>
  <si>
    <t>楊清輝14000</t>
  </si>
  <si>
    <t>溫秀數16000</t>
  </si>
  <si>
    <t>陳金玉8000</t>
  </si>
  <si>
    <t>繞美春8000</t>
  </si>
  <si>
    <t>楊順勝14000</t>
  </si>
  <si>
    <t xml:space="preserve">楊世謙14000
</t>
  </si>
  <si>
    <t>月眉國小</t>
  </si>
  <si>
    <t>林英蘭14000</t>
  </si>
  <si>
    <t>鳳林國小</t>
  </si>
  <si>
    <t xml:space="preserve">
張惠美12000</t>
  </si>
  <si>
    <t>大榮國小</t>
  </si>
  <si>
    <t>吳進輝8000</t>
  </si>
  <si>
    <t>鳳仁國小</t>
  </si>
  <si>
    <t>林美蘭16000
(可合併開立一張收款收據)</t>
  </si>
  <si>
    <t>林榮國小</t>
  </si>
  <si>
    <t>曾春次8000</t>
  </si>
  <si>
    <t>港口國小</t>
  </si>
  <si>
    <t>拉拉.龍女8000</t>
  </si>
  <si>
    <t>靜浦國小</t>
  </si>
  <si>
    <t>馬惠珍4000</t>
  </si>
  <si>
    <t>新社國小</t>
  </si>
  <si>
    <t>呂建達8000
林瑞妹8000</t>
  </si>
  <si>
    <t>第二期款</t>
    <phoneticPr fontId="1" type="noConversion"/>
  </si>
  <si>
    <t>112學年度國中小原住民族語教學人員交通費【第2期】
核撥一覽表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</si>
</sst>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</font>
    <font>
      <sz val="9"/>
      <name val="細明體"/>
      <family val="3"/>
      <charset val="136"/>
    </font>
    <font>
      <sz val="11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sz val="11"/>
      <color rgb="FF000000"/>
      <name val="Calibri"/>
      <family val="2"/>
    </font>
    <font>
      <sz val="13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Calibri"/>
      <family val="2"/>
    </font>
    <font>
      <sz val="12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Calibri"/>
      <family val="2"/>
    </font>
    <font>
      <b/>
      <sz val="16"/>
      <color rgb="FF000000"/>
      <name val="標楷體"/>
      <family val="4"/>
      <charset val="136"/>
    </font>
    <font>
      <b/>
      <sz val="16"/>
      <color rgb="FF000000"/>
      <name val="Calibri"/>
      <family val="2"/>
    </font>
    <font>
      <b/>
      <sz val="14"/>
      <color rgb="FF000000"/>
      <name val="標楷體"/>
      <family val="4"/>
      <charset val="136"/>
    </font>
    <font>
      <sz val="17"/>
      <color rgb="FF000000"/>
      <name val="標楷體"/>
      <family val="4"/>
      <charset val="136"/>
    </font>
    <font>
      <sz val="17"/>
      <color rgb="FF000000"/>
      <name val="Calibri"/>
      <family val="2"/>
    </font>
    <font>
      <sz val="18"/>
      <color rgb="FF0033CC"/>
      <name val="標楷體"/>
      <family val="4"/>
      <charset val="136"/>
    </font>
    <font>
      <sz val="8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12" xfId="0" applyFont="1" applyBorder="1"/>
    <xf numFmtId="0" fontId="6" fillId="0" borderId="13" xfId="0" applyFont="1" applyBorder="1"/>
    <xf numFmtId="0" fontId="6" fillId="0" borderId="3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2" xfId="0" applyFont="1" applyBorder="1"/>
    <xf numFmtId="0" fontId="6" fillId="0" borderId="15" xfId="0" applyFont="1" applyBorder="1"/>
    <xf numFmtId="0" fontId="6" fillId="0" borderId="16" xfId="0" applyFont="1" applyBorder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zoomScale="145" zoomScaleNormal="145" workbookViewId="0">
      <selection activeCell="G8" sqref="G8"/>
    </sheetView>
  </sheetViews>
  <sheetFormatPr defaultRowHeight="14.5" x14ac:dyDescent="0.35"/>
  <cols>
    <col min="1" max="1" width="5.26953125" customWidth="1"/>
    <col min="2" max="2" width="7.81640625" customWidth="1"/>
    <col min="3" max="3" width="12.453125" customWidth="1"/>
    <col min="4" max="4" width="21.54296875" customWidth="1"/>
    <col min="5" max="5" width="13" customWidth="1"/>
    <col min="6" max="6" width="10.54296875" customWidth="1"/>
    <col min="7" max="7" width="8.26953125" customWidth="1"/>
    <col min="8" max="8" width="8.1796875" customWidth="1"/>
  </cols>
  <sheetData>
    <row r="1" spans="1:10" ht="30.75" customHeight="1" thickBot="1" x14ac:dyDescent="0.4">
      <c r="A1" s="43" t="s">
        <v>180</v>
      </c>
      <c r="B1" s="43"/>
      <c r="C1" s="43"/>
      <c r="D1" s="43"/>
      <c r="E1" s="43"/>
      <c r="F1" s="52"/>
      <c r="G1" s="52"/>
      <c r="H1" s="43"/>
    </row>
    <row r="2" spans="1:10" s="1" customFormat="1" ht="21.75" customHeight="1" thickTop="1" x14ac:dyDescent="0.35">
      <c r="A2" s="43" t="s">
        <v>0</v>
      </c>
      <c r="B2" s="43" t="s">
        <v>61</v>
      </c>
      <c r="C2" s="43" t="s">
        <v>57</v>
      </c>
      <c r="D2" s="43" t="s">
        <v>1</v>
      </c>
      <c r="E2" s="39" t="s">
        <v>178</v>
      </c>
      <c r="F2" s="40" t="s">
        <v>179</v>
      </c>
      <c r="G2" s="41"/>
      <c r="H2" s="53" t="s">
        <v>72</v>
      </c>
    </row>
    <row r="3" spans="1:10" s="1" customFormat="1" ht="21.75" customHeight="1" thickBot="1" x14ac:dyDescent="0.4">
      <c r="A3" s="43"/>
      <c r="B3" s="43"/>
      <c r="C3" s="43"/>
      <c r="D3" s="43"/>
      <c r="E3" s="39"/>
      <c r="F3" s="4" t="s">
        <v>55</v>
      </c>
      <c r="G3" s="5" t="s">
        <v>56</v>
      </c>
      <c r="H3" s="54"/>
    </row>
    <row r="4" spans="1:10" ht="24.75" customHeight="1" thickTop="1" x14ac:dyDescent="0.45">
      <c r="A4" s="2">
        <v>1</v>
      </c>
      <c r="B4" s="43" t="s">
        <v>58</v>
      </c>
      <c r="C4" s="6" t="s">
        <v>78</v>
      </c>
      <c r="D4" s="6" t="s">
        <v>138</v>
      </c>
      <c r="E4" s="7">
        <v>4000</v>
      </c>
      <c r="F4" s="8">
        <f>SUM(E4*0.5)</f>
        <v>2000</v>
      </c>
      <c r="G4" s="9"/>
      <c r="H4" s="10"/>
      <c r="J4">
        <f>SUM(F4)</f>
        <v>2000</v>
      </c>
    </row>
    <row r="5" spans="1:10" ht="24.75" customHeight="1" x14ac:dyDescent="0.45">
      <c r="A5" s="2">
        <v>2</v>
      </c>
      <c r="B5" s="44"/>
      <c r="C5" s="42" t="s">
        <v>79</v>
      </c>
      <c r="D5" s="6" t="s">
        <v>137</v>
      </c>
      <c r="E5" s="7">
        <v>4000</v>
      </c>
      <c r="F5" s="11">
        <f t="shared" ref="F5:F68" si="0">SUM(E5*0.5)</f>
        <v>2000</v>
      </c>
      <c r="G5" s="12"/>
      <c r="H5" s="10"/>
    </row>
    <row r="6" spans="1:10" ht="24.75" customHeight="1" x14ac:dyDescent="0.45">
      <c r="A6" s="2">
        <v>3</v>
      </c>
      <c r="B6" s="44"/>
      <c r="C6" s="42"/>
      <c r="D6" s="6" t="s">
        <v>9</v>
      </c>
      <c r="E6" s="7">
        <v>4000</v>
      </c>
      <c r="F6" s="11">
        <f t="shared" si="0"/>
        <v>2000</v>
      </c>
      <c r="G6" s="12"/>
      <c r="H6" s="10"/>
    </row>
    <row r="7" spans="1:10" ht="24.75" customHeight="1" x14ac:dyDescent="0.45">
      <c r="A7" s="2">
        <v>4</v>
      </c>
      <c r="B7" s="44"/>
      <c r="C7" s="42"/>
      <c r="D7" s="6" t="s">
        <v>14</v>
      </c>
      <c r="E7" s="7">
        <v>16000</v>
      </c>
      <c r="F7" s="11">
        <f t="shared" si="0"/>
        <v>8000</v>
      </c>
      <c r="G7" s="12"/>
      <c r="H7" s="10"/>
    </row>
    <row r="8" spans="1:10" ht="24.75" customHeight="1" x14ac:dyDescent="0.45">
      <c r="A8" s="2">
        <v>5</v>
      </c>
      <c r="B8" s="44"/>
      <c r="C8" s="42"/>
      <c r="D8" s="6" t="s">
        <v>15</v>
      </c>
      <c r="E8" s="7">
        <v>16000</v>
      </c>
      <c r="F8" s="11">
        <f t="shared" si="0"/>
        <v>8000</v>
      </c>
      <c r="G8" s="12"/>
      <c r="H8" s="10"/>
    </row>
    <row r="9" spans="1:10" ht="24.75" customHeight="1" x14ac:dyDescent="0.45">
      <c r="A9" s="2">
        <v>6</v>
      </c>
      <c r="B9" s="44"/>
      <c r="C9" s="42"/>
      <c r="D9" s="6" t="s">
        <v>41</v>
      </c>
      <c r="E9" s="7">
        <v>10000</v>
      </c>
      <c r="F9" s="11">
        <f t="shared" si="0"/>
        <v>5000</v>
      </c>
      <c r="G9" s="12"/>
      <c r="H9" s="10"/>
      <c r="J9">
        <f>SUM(F5:F9)</f>
        <v>25000</v>
      </c>
    </row>
    <row r="10" spans="1:10" ht="24.75" customHeight="1" x14ac:dyDescent="0.45">
      <c r="A10" s="2">
        <v>7</v>
      </c>
      <c r="B10" s="44"/>
      <c r="C10" s="6" t="s">
        <v>81</v>
      </c>
      <c r="D10" s="6" t="s">
        <v>53</v>
      </c>
      <c r="E10" s="7">
        <v>10000</v>
      </c>
      <c r="F10" s="11">
        <f t="shared" si="0"/>
        <v>5000</v>
      </c>
      <c r="G10" s="12"/>
      <c r="H10" s="10"/>
      <c r="J10">
        <f>SUM(F10)</f>
        <v>5000</v>
      </c>
    </row>
    <row r="11" spans="1:10" ht="24.75" customHeight="1" x14ac:dyDescent="0.45">
      <c r="A11" s="2">
        <v>8</v>
      </c>
      <c r="B11" s="44"/>
      <c r="C11" s="45" t="s">
        <v>82</v>
      </c>
      <c r="D11" s="6" t="s">
        <v>39</v>
      </c>
      <c r="E11" s="7">
        <v>8000</v>
      </c>
      <c r="F11" s="11">
        <f t="shared" si="0"/>
        <v>4000</v>
      </c>
      <c r="G11" s="12"/>
      <c r="H11" s="10"/>
    </row>
    <row r="12" spans="1:10" ht="24.75" customHeight="1" x14ac:dyDescent="0.45">
      <c r="A12" s="2">
        <v>9</v>
      </c>
      <c r="B12" s="44"/>
      <c r="C12" s="45"/>
      <c r="D12" s="6" t="s">
        <v>10</v>
      </c>
      <c r="E12" s="7">
        <v>4000</v>
      </c>
      <c r="F12" s="11">
        <f t="shared" si="0"/>
        <v>2000</v>
      </c>
      <c r="G12" s="12"/>
      <c r="H12" s="10"/>
      <c r="J12">
        <f>SUM(F11:F12)</f>
        <v>6000</v>
      </c>
    </row>
    <row r="13" spans="1:10" ht="24.75" customHeight="1" x14ac:dyDescent="0.45">
      <c r="A13" s="2">
        <v>10</v>
      </c>
      <c r="B13" s="44"/>
      <c r="C13" s="45" t="s">
        <v>83</v>
      </c>
      <c r="D13" s="6" t="s">
        <v>44</v>
      </c>
      <c r="E13" s="7">
        <v>8000</v>
      </c>
      <c r="F13" s="11">
        <f t="shared" si="0"/>
        <v>4000</v>
      </c>
      <c r="G13" s="12"/>
      <c r="H13" s="10"/>
    </row>
    <row r="14" spans="1:10" ht="24.75" customHeight="1" x14ac:dyDescent="0.45">
      <c r="A14" s="2">
        <v>11</v>
      </c>
      <c r="B14" s="44"/>
      <c r="C14" s="45"/>
      <c r="D14" s="6" t="s">
        <v>17</v>
      </c>
      <c r="E14" s="7">
        <v>10000</v>
      </c>
      <c r="F14" s="11">
        <f t="shared" si="0"/>
        <v>5000</v>
      </c>
      <c r="G14" s="12"/>
      <c r="H14" s="10"/>
      <c r="J14">
        <f>SUM(F13:F14)</f>
        <v>9000</v>
      </c>
    </row>
    <row r="15" spans="1:10" ht="24.75" customHeight="1" x14ac:dyDescent="0.45">
      <c r="A15" s="2">
        <v>12</v>
      </c>
      <c r="B15" s="44"/>
      <c r="C15" s="6" t="s">
        <v>84</v>
      </c>
      <c r="D15" s="6" t="s">
        <v>51</v>
      </c>
      <c r="E15" s="7">
        <v>16000</v>
      </c>
      <c r="F15" s="11">
        <f t="shared" si="0"/>
        <v>8000</v>
      </c>
      <c r="G15" s="12"/>
      <c r="H15" s="10"/>
      <c r="J15">
        <f>SUM(F15)</f>
        <v>8000</v>
      </c>
    </row>
    <row r="16" spans="1:10" ht="24.75" customHeight="1" x14ac:dyDescent="0.45">
      <c r="A16" s="2">
        <v>13</v>
      </c>
      <c r="B16" s="44"/>
      <c r="C16" s="6" t="s">
        <v>85</v>
      </c>
      <c r="D16" s="6" t="s">
        <v>139</v>
      </c>
      <c r="E16" s="7">
        <v>8000</v>
      </c>
      <c r="F16" s="11">
        <f t="shared" si="0"/>
        <v>4000</v>
      </c>
      <c r="G16" s="12"/>
      <c r="H16" s="10"/>
      <c r="J16">
        <f>SUM(F16)</f>
        <v>4000</v>
      </c>
    </row>
    <row r="17" spans="1:10" ht="24.75" customHeight="1" x14ac:dyDescent="0.45">
      <c r="A17" s="2">
        <v>14</v>
      </c>
      <c r="B17" s="44"/>
      <c r="C17" s="6" t="s">
        <v>86</v>
      </c>
      <c r="D17" s="6" t="s">
        <v>140</v>
      </c>
      <c r="E17" s="7">
        <v>10000</v>
      </c>
      <c r="F17" s="11">
        <f t="shared" si="0"/>
        <v>5000</v>
      </c>
      <c r="G17" s="12"/>
      <c r="H17" s="10"/>
      <c r="J17">
        <f>SUM(F17)</f>
        <v>5000</v>
      </c>
    </row>
    <row r="18" spans="1:10" ht="24.75" customHeight="1" x14ac:dyDescent="0.45">
      <c r="A18" s="2">
        <v>15</v>
      </c>
      <c r="B18" s="44"/>
      <c r="C18" s="6" t="s">
        <v>87</v>
      </c>
      <c r="D18" s="6" t="s">
        <v>141</v>
      </c>
      <c r="E18" s="7">
        <v>8000</v>
      </c>
      <c r="F18" s="11">
        <f t="shared" si="0"/>
        <v>4000</v>
      </c>
      <c r="G18" s="12"/>
      <c r="H18" s="10"/>
      <c r="J18">
        <f>SUM(F18)</f>
        <v>4000</v>
      </c>
    </row>
    <row r="19" spans="1:10" ht="24.75" customHeight="1" x14ac:dyDescent="0.45">
      <c r="A19" s="2">
        <v>16</v>
      </c>
      <c r="B19" s="44"/>
      <c r="C19" s="45" t="s">
        <v>88</v>
      </c>
      <c r="D19" s="6" t="s">
        <v>24</v>
      </c>
      <c r="E19" s="7">
        <v>12000</v>
      </c>
      <c r="F19" s="11">
        <f t="shared" si="0"/>
        <v>6000</v>
      </c>
      <c r="G19" s="12"/>
      <c r="H19" s="10"/>
    </row>
    <row r="20" spans="1:10" ht="24.75" customHeight="1" x14ac:dyDescent="0.45">
      <c r="A20" s="2">
        <v>17</v>
      </c>
      <c r="B20" s="44"/>
      <c r="C20" s="45"/>
      <c r="D20" s="6" t="s">
        <v>42</v>
      </c>
      <c r="E20" s="7">
        <v>10000</v>
      </c>
      <c r="F20" s="11">
        <f t="shared" si="0"/>
        <v>5000</v>
      </c>
      <c r="G20" s="12"/>
      <c r="H20" s="10"/>
      <c r="J20">
        <f>SUM(F19:F20)</f>
        <v>11000</v>
      </c>
    </row>
    <row r="21" spans="1:10" ht="28.5" customHeight="1" x14ac:dyDescent="0.45">
      <c r="A21" s="2">
        <v>18</v>
      </c>
      <c r="B21" s="43" t="s">
        <v>63</v>
      </c>
      <c r="C21" s="42" t="s">
        <v>89</v>
      </c>
      <c r="D21" s="6" t="s">
        <v>3</v>
      </c>
      <c r="E21" s="7">
        <v>4000</v>
      </c>
      <c r="F21" s="11">
        <f t="shared" si="0"/>
        <v>2000</v>
      </c>
      <c r="G21" s="12"/>
      <c r="H21" s="10"/>
    </row>
    <row r="22" spans="1:10" ht="28.5" customHeight="1" x14ac:dyDescent="0.45">
      <c r="A22" s="2">
        <v>19</v>
      </c>
      <c r="B22" s="44"/>
      <c r="C22" s="42"/>
      <c r="D22" s="6" t="s">
        <v>4</v>
      </c>
      <c r="E22" s="7">
        <v>4000</v>
      </c>
      <c r="F22" s="11">
        <f t="shared" si="0"/>
        <v>2000</v>
      </c>
      <c r="G22" s="12"/>
      <c r="H22" s="10"/>
    </row>
    <row r="23" spans="1:10" ht="28.5" customHeight="1" x14ac:dyDescent="0.45">
      <c r="A23" s="2">
        <v>20</v>
      </c>
      <c r="B23" s="44"/>
      <c r="C23" s="42"/>
      <c r="D23" s="6" t="s">
        <v>30</v>
      </c>
      <c r="E23" s="7">
        <v>10000</v>
      </c>
      <c r="F23" s="11">
        <f t="shared" si="0"/>
        <v>5000</v>
      </c>
      <c r="G23" s="12"/>
      <c r="H23" s="10"/>
      <c r="J23">
        <f>SUM(F21:F23)</f>
        <v>9000</v>
      </c>
    </row>
    <row r="24" spans="1:10" ht="27" customHeight="1" x14ac:dyDescent="0.45">
      <c r="A24" s="2">
        <v>21</v>
      </c>
      <c r="B24" s="44"/>
      <c r="C24" s="42" t="s">
        <v>90</v>
      </c>
      <c r="D24" s="6" t="s">
        <v>36</v>
      </c>
      <c r="E24" s="7">
        <v>12000</v>
      </c>
      <c r="F24" s="11">
        <f t="shared" si="0"/>
        <v>6000</v>
      </c>
      <c r="G24" s="12"/>
      <c r="H24" s="10"/>
    </row>
    <row r="25" spans="1:10" ht="27" customHeight="1" x14ac:dyDescent="0.45">
      <c r="A25" s="2">
        <v>22</v>
      </c>
      <c r="B25" s="44"/>
      <c r="C25" s="42"/>
      <c r="D25" s="6" t="s">
        <v>47</v>
      </c>
      <c r="E25" s="7">
        <v>16000</v>
      </c>
      <c r="F25" s="11">
        <f t="shared" si="0"/>
        <v>8000</v>
      </c>
      <c r="G25" s="12"/>
      <c r="H25" s="10"/>
    </row>
    <row r="26" spans="1:10" ht="27" customHeight="1" x14ac:dyDescent="0.45">
      <c r="A26" s="2">
        <v>23</v>
      </c>
      <c r="B26" s="44"/>
      <c r="C26" s="42"/>
      <c r="D26" s="6" t="s">
        <v>48</v>
      </c>
      <c r="E26" s="7">
        <v>10000</v>
      </c>
      <c r="F26" s="11">
        <f t="shared" si="0"/>
        <v>5000</v>
      </c>
      <c r="G26" s="12"/>
      <c r="H26" s="10"/>
    </row>
    <row r="27" spans="1:10" ht="27" customHeight="1" x14ac:dyDescent="0.45">
      <c r="A27" s="2">
        <v>24</v>
      </c>
      <c r="B27" s="44"/>
      <c r="C27" s="42"/>
      <c r="D27" s="6" t="s">
        <v>20</v>
      </c>
      <c r="E27" s="7">
        <v>16000</v>
      </c>
      <c r="F27" s="11">
        <f t="shared" si="0"/>
        <v>8000</v>
      </c>
      <c r="G27" s="12"/>
      <c r="H27" s="10"/>
    </row>
    <row r="28" spans="1:10" ht="27" customHeight="1" x14ac:dyDescent="0.45">
      <c r="A28" s="2">
        <v>25</v>
      </c>
      <c r="B28" s="44"/>
      <c r="C28" s="42"/>
      <c r="D28" s="6" t="s">
        <v>23</v>
      </c>
      <c r="E28" s="7">
        <v>12000</v>
      </c>
      <c r="F28" s="11">
        <f t="shared" si="0"/>
        <v>6000</v>
      </c>
      <c r="G28" s="12"/>
      <c r="H28" s="10"/>
      <c r="J28">
        <f>SUM(F24:F28)</f>
        <v>33000</v>
      </c>
    </row>
    <row r="29" spans="1:10" ht="27" customHeight="1" x14ac:dyDescent="0.45">
      <c r="A29" s="2">
        <v>26</v>
      </c>
      <c r="B29" s="44"/>
      <c r="C29" s="6" t="s">
        <v>91</v>
      </c>
      <c r="D29" s="6" t="s">
        <v>142</v>
      </c>
      <c r="E29" s="7">
        <v>10000</v>
      </c>
      <c r="F29" s="11">
        <f t="shared" si="0"/>
        <v>5000</v>
      </c>
      <c r="G29" s="12"/>
      <c r="H29" s="10"/>
      <c r="J29">
        <f>SUM(F29)</f>
        <v>5000</v>
      </c>
    </row>
    <row r="30" spans="1:10" ht="24.75" customHeight="1" x14ac:dyDescent="0.45">
      <c r="A30" s="2">
        <v>27</v>
      </c>
      <c r="B30" s="43" t="s">
        <v>64</v>
      </c>
      <c r="C30" s="42" t="s">
        <v>92</v>
      </c>
      <c r="D30" s="6" t="s">
        <v>2</v>
      </c>
      <c r="E30" s="7">
        <v>4000</v>
      </c>
      <c r="F30" s="11">
        <f t="shared" si="0"/>
        <v>2000</v>
      </c>
      <c r="G30" s="12"/>
      <c r="H30" s="10"/>
    </row>
    <row r="31" spans="1:10" ht="24.75" customHeight="1" x14ac:dyDescent="0.45">
      <c r="A31" s="2">
        <v>28</v>
      </c>
      <c r="B31" s="44"/>
      <c r="C31" s="42"/>
      <c r="D31" s="6" t="s">
        <v>26</v>
      </c>
      <c r="E31" s="7">
        <v>10000</v>
      </c>
      <c r="F31" s="11">
        <f t="shared" si="0"/>
        <v>5000</v>
      </c>
      <c r="G31" s="12"/>
      <c r="H31" s="10"/>
      <c r="J31">
        <f>SUM(F30:F31)</f>
        <v>7000</v>
      </c>
    </row>
    <row r="32" spans="1:10" ht="24.75" customHeight="1" x14ac:dyDescent="0.45">
      <c r="A32" s="2">
        <v>29</v>
      </c>
      <c r="B32" s="44"/>
      <c r="C32" s="6" t="s">
        <v>93</v>
      </c>
      <c r="D32" s="6" t="s">
        <v>143</v>
      </c>
      <c r="E32" s="7">
        <v>16000</v>
      </c>
      <c r="F32" s="11">
        <f t="shared" si="0"/>
        <v>8000</v>
      </c>
      <c r="G32" s="12"/>
      <c r="H32" s="10"/>
      <c r="J32">
        <f>SUM(F32)</f>
        <v>8000</v>
      </c>
    </row>
    <row r="33" spans="1:10" ht="24.75" customHeight="1" x14ac:dyDescent="0.45">
      <c r="A33" s="2">
        <v>30</v>
      </c>
      <c r="B33" s="44"/>
      <c r="C33" s="42" t="s">
        <v>94</v>
      </c>
      <c r="D33" s="6" t="s">
        <v>28</v>
      </c>
      <c r="E33" s="7">
        <v>16000</v>
      </c>
      <c r="F33" s="11">
        <f t="shared" si="0"/>
        <v>8000</v>
      </c>
      <c r="G33" s="12"/>
      <c r="H33" s="10"/>
    </row>
    <row r="34" spans="1:10" ht="24.75" customHeight="1" x14ac:dyDescent="0.45">
      <c r="A34" s="2">
        <v>31</v>
      </c>
      <c r="B34" s="44"/>
      <c r="C34" s="42"/>
      <c r="D34" s="6" t="s">
        <v>16</v>
      </c>
      <c r="E34" s="7">
        <v>12000</v>
      </c>
      <c r="F34" s="11">
        <f t="shared" si="0"/>
        <v>6000</v>
      </c>
      <c r="G34" s="12"/>
      <c r="H34" s="10"/>
      <c r="J34">
        <f>SUM(F33:F34)</f>
        <v>14000</v>
      </c>
    </row>
    <row r="35" spans="1:10" ht="24.75" customHeight="1" x14ac:dyDescent="0.45">
      <c r="A35" s="2">
        <v>32</v>
      </c>
      <c r="B35" s="44"/>
      <c r="C35" s="42" t="s">
        <v>95</v>
      </c>
      <c r="D35" s="6" t="s">
        <v>25</v>
      </c>
      <c r="E35" s="7">
        <v>10000</v>
      </c>
      <c r="F35" s="11">
        <f t="shared" si="0"/>
        <v>5000</v>
      </c>
      <c r="G35" s="12"/>
      <c r="H35" s="10"/>
    </row>
    <row r="36" spans="1:10" ht="24.75" customHeight="1" x14ac:dyDescent="0.45">
      <c r="A36" s="2">
        <v>33</v>
      </c>
      <c r="B36" s="44"/>
      <c r="C36" s="42"/>
      <c r="D36" s="6" t="s">
        <v>31</v>
      </c>
      <c r="E36" s="7">
        <v>16000</v>
      </c>
      <c r="F36" s="11">
        <f t="shared" si="0"/>
        <v>8000</v>
      </c>
      <c r="G36" s="12"/>
      <c r="H36" s="10"/>
    </row>
    <row r="37" spans="1:10" ht="24.75" customHeight="1" x14ac:dyDescent="0.45">
      <c r="A37" s="2">
        <v>34</v>
      </c>
      <c r="B37" s="44"/>
      <c r="C37" s="42"/>
      <c r="D37" s="6" t="s">
        <v>37</v>
      </c>
      <c r="E37" s="7">
        <v>12000</v>
      </c>
      <c r="F37" s="11">
        <f t="shared" si="0"/>
        <v>6000</v>
      </c>
      <c r="G37" s="12"/>
      <c r="H37" s="10"/>
    </row>
    <row r="38" spans="1:10" ht="24.75" customHeight="1" x14ac:dyDescent="0.45">
      <c r="A38" s="2">
        <v>35</v>
      </c>
      <c r="B38" s="44"/>
      <c r="C38" s="42"/>
      <c r="D38" s="6" t="s">
        <v>45</v>
      </c>
      <c r="E38" s="7">
        <v>10000</v>
      </c>
      <c r="F38" s="11">
        <f t="shared" si="0"/>
        <v>5000</v>
      </c>
      <c r="G38" s="12"/>
      <c r="H38" s="10"/>
    </row>
    <row r="39" spans="1:10" ht="24.75" customHeight="1" x14ac:dyDescent="0.45">
      <c r="A39" s="2">
        <v>36</v>
      </c>
      <c r="B39" s="44"/>
      <c r="C39" s="42"/>
      <c r="D39" s="6" t="s">
        <v>46</v>
      </c>
      <c r="E39" s="7">
        <v>8000</v>
      </c>
      <c r="F39" s="11">
        <f t="shared" si="0"/>
        <v>4000</v>
      </c>
      <c r="G39" s="12"/>
      <c r="H39" s="10"/>
      <c r="J39">
        <f>SUM(F35:F39)</f>
        <v>28000</v>
      </c>
    </row>
    <row r="40" spans="1:10" ht="24.75" customHeight="1" x14ac:dyDescent="0.45">
      <c r="A40" s="2">
        <v>37</v>
      </c>
      <c r="B40" s="44"/>
      <c r="C40" s="6" t="s">
        <v>96</v>
      </c>
      <c r="D40" s="6" t="s">
        <v>144</v>
      </c>
      <c r="E40" s="7">
        <v>10000</v>
      </c>
      <c r="F40" s="11">
        <f t="shared" si="0"/>
        <v>5000</v>
      </c>
      <c r="G40" s="12"/>
      <c r="H40" s="10"/>
      <c r="J40">
        <f>SUM(F40)</f>
        <v>5000</v>
      </c>
    </row>
    <row r="41" spans="1:10" ht="24.75" customHeight="1" x14ac:dyDescent="0.45">
      <c r="A41" s="2">
        <v>38</v>
      </c>
      <c r="B41" s="44"/>
      <c r="C41" s="6" t="s">
        <v>97</v>
      </c>
      <c r="D41" s="6" t="s">
        <v>145</v>
      </c>
      <c r="E41" s="7">
        <v>16000</v>
      </c>
      <c r="F41" s="11">
        <f t="shared" si="0"/>
        <v>8000</v>
      </c>
      <c r="G41" s="12"/>
      <c r="H41" s="10"/>
      <c r="J41">
        <f>SUM(F41)</f>
        <v>8000</v>
      </c>
    </row>
    <row r="42" spans="1:10" ht="24.75" customHeight="1" x14ac:dyDescent="0.45">
      <c r="A42" s="2">
        <v>39</v>
      </c>
      <c r="B42" s="44"/>
      <c r="C42" s="42" t="s">
        <v>98</v>
      </c>
      <c r="D42" s="6" t="s">
        <v>49</v>
      </c>
      <c r="E42" s="7">
        <v>10000</v>
      </c>
      <c r="F42" s="11">
        <f t="shared" si="0"/>
        <v>5000</v>
      </c>
      <c r="G42" s="12"/>
      <c r="H42" s="10"/>
    </row>
    <row r="43" spans="1:10" ht="24.75" customHeight="1" x14ac:dyDescent="0.45">
      <c r="A43" s="2">
        <v>40</v>
      </c>
      <c r="B43" s="44"/>
      <c r="C43" s="42"/>
      <c r="D43" s="6" t="s">
        <v>32</v>
      </c>
      <c r="E43" s="7">
        <v>12000</v>
      </c>
      <c r="F43" s="11">
        <f t="shared" si="0"/>
        <v>6000</v>
      </c>
      <c r="G43" s="12"/>
      <c r="H43" s="10"/>
    </row>
    <row r="44" spans="1:10" ht="24.75" customHeight="1" x14ac:dyDescent="0.45">
      <c r="A44" s="2">
        <v>41</v>
      </c>
      <c r="B44" s="44"/>
      <c r="C44" s="42"/>
      <c r="D44" s="6" t="s">
        <v>34</v>
      </c>
      <c r="E44" s="7">
        <v>12000</v>
      </c>
      <c r="F44" s="11">
        <f t="shared" si="0"/>
        <v>6000</v>
      </c>
      <c r="G44" s="12"/>
      <c r="H44" s="10"/>
      <c r="J44">
        <f>SUM(F42:F44)</f>
        <v>17000</v>
      </c>
    </row>
    <row r="45" spans="1:10" ht="24.75" customHeight="1" x14ac:dyDescent="0.45">
      <c r="A45" s="2">
        <v>42</v>
      </c>
      <c r="B45" s="43" t="s">
        <v>65</v>
      </c>
      <c r="C45" s="6" t="s">
        <v>99</v>
      </c>
      <c r="D45" s="6" t="s">
        <v>146</v>
      </c>
      <c r="E45" s="7">
        <v>4000</v>
      </c>
      <c r="F45" s="11">
        <f t="shared" si="0"/>
        <v>2000</v>
      </c>
      <c r="G45" s="12"/>
      <c r="H45" s="10"/>
      <c r="J45">
        <f t="shared" ref="J45:J50" si="1">SUM(F45)</f>
        <v>2000</v>
      </c>
    </row>
    <row r="46" spans="1:10" ht="24.75" customHeight="1" x14ac:dyDescent="0.45">
      <c r="A46" s="2">
        <v>43</v>
      </c>
      <c r="B46" s="44"/>
      <c r="C46" s="6" t="s">
        <v>100</v>
      </c>
      <c r="D46" s="6" t="s">
        <v>147</v>
      </c>
      <c r="E46" s="7">
        <v>8000</v>
      </c>
      <c r="F46" s="11">
        <f t="shared" si="0"/>
        <v>4000</v>
      </c>
      <c r="G46" s="12"/>
      <c r="H46" s="10"/>
      <c r="J46">
        <f t="shared" si="1"/>
        <v>4000</v>
      </c>
    </row>
    <row r="47" spans="1:10" ht="24.75" customHeight="1" x14ac:dyDescent="0.45">
      <c r="A47" s="2">
        <v>44</v>
      </c>
      <c r="B47" s="44"/>
      <c r="C47" s="6" t="s">
        <v>101</v>
      </c>
      <c r="D47" s="6" t="s">
        <v>148</v>
      </c>
      <c r="E47" s="7">
        <v>4000</v>
      </c>
      <c r="F47" s="11">
        <f t="shared" si="0"/>
        <v>2000</v>
      </c>
      <c r="G47" s="12"/>
      <c r="H47" s="10"/>
      <c r="J47">
        <f t="shared" si="1"/>
        <v>2000</v>
      </c>
    </row>
    <row r="48" spans="1:10" ht="24.75" customHeight="1" x14ac:dyDescent="0.45">
      <c r="A48" s="2">
        <v>45</v>
      </c>
      <c r="B48" s="44"/>
      <c r="C48" s="6" t="s">
        <v>102</v>
      </c>
      <c r="D48" s="6" t="s">
        <v>149</v>
      </c>
      <c r="E48" s="7">
        <v>8000</v>
      </c>
      <c r="F48" s="11">
        <f t="shared" si="0"/>
        <v>4000</v>
      </c>
      <c r="G48" s="12"/>
      <c r="H48" s="10"/>
      <c r="J48">
        <f t="shared" si="1"/>
        <v>4000</v>
      </c>
    </row>
    <row r="49" spans="1:10" ht="24.75" customHeight="1" x14ac:dyDescent="0.45">
      <c r="A49" s="2">
        <v>46</v>
      </c>
      <c r="B49" s="44"/>
      <c r="C49" s="6" t="s">
        <v>103</v>
      </c>
      <c r="D49" s="6" t="s">
        <v>150</v>
      </c>
      <c r="E49" s="7">
        <v>8000</v>
      </c>
      <c r="F49" s="11">
        <f t="shared" si="0"/>
        <v>4000</v>
      </c>
      <c r="G49" s="12"/>
      <c r="H49" s="10"/>
      <c r="J49">
        <f t="shared" si="1"/>
        <v>4000</v>
      </c>
    </row>
    <row r="50" spans="1:10" ht="24.75" customHeight="1" x14ac:dyDescent="0.45">
      <c r="A50" s="2">
        <v>47</v>
      </c>
      <c r="B50" s="44"/>
      <c r="C50" s="6" t="s">
        <v>104</v>
      </c>
      <c r="D50" s="6" t="s">
        <v>151</v>
      </c>
      <c r="E50" s="7">
        <v>14000</v>
      </c>
      <c r="F50" s="11">
        <f t="shared" si="0"/>
        <v>7000</v>
      </c>
      <c r="G50" s="12"/>
      <c r="H50" s="10"/>
      <c r="J50">
        <f t="shared" si="1"/>
        <v>7000</v>
      </c>
    </row>
    <row r="51" spans="1:10" ht="24.75" customHeight="1" x14ac:dyDescent="0.45">
      <c r="A51" s="2">
        <v>48</v>
      </c>
      <c r="B51" s="44"/>
      <c r="C51" s="45" t="s">
        <v>105</v>
      </c>
      <c r="D51" s="6" t="s">
        <v>29</v>
      </c>
      <c r="E51" s="7">
        <v>14000</v>
      </c>
      <c r="F51" s="11">
        <f t="shared" si="0"/>
        <v>7000</v>
      </c>
      <c r="G51" s="12"/>
      <c r="H51" s="10"/>
    </row>
    <row r="52" spans="1:10" ht="24.75" customHeight="1" x14ac:dyDescent="0.45">
      <c r="A52" s="2">
        <v>49</v>
      </c>
      <c r="B52" s="44"/>
      <c r="C52" s="45"/>
      <c r="D52" s="6" t="s">
        <v>38</v>
      </c>
      <c r="E52" s="7">
        <v>16000</v>
      </c>
      <c r="F52" s="11">
        <f t="shared" si="0"/>
        <v>8000</v>
      </c>
      <c r="G52" s="12"/>
      <c r="H52" s="10"/>
      <c r="J52">
        <f>SUM(F51:F52)</f>
        <v>15000</v>
      </c>
    </row>
    <row r="53" spans="1:10" ht="24.75" customHeight="1" x14ac:dyDescent="0.45">
      <c r="A53" s="2">
        <v>50</v>
      </c>
      <c r="B53" s="43" t="s">
        <v>66</v>
      </c>
      <c r="C53" s="6" t="s">
        <v>106</v>
      </c>
      <c r="D53" s="6" t="s">
        <v>152</v>
      </c>
      <c r="E53" s="7">
        <v>4000</v>
      </c>
      <c r="F53" s="11">
        <f t="shared" si="0"/>
        <v>2000</v>
      </c>
      <c r="G53" s="12"/>
      <c r="H53" s="10"/>
      <c r="J53">
        <f>SUM(F53)</f>
        <v>2000</v>
      </c>
    </row>
    <row r="54" spans="1:10" ht="24.75" customHeight="1" x14ac:dyDescent="0.45">
      <c r="A54" s="2">
        <v>51</v>
      </c>
      <c r="B54" s="44"/>
      <c r="C54" s="45" t="s">
        <v>107</v>
      </c>
      <c r="D54" s="6" t="s">
        <v>6</v>
      </c>
      <c r="E54" s="7">
        <v>8000</v>
      </c>
      <c r="F54" s="11">
        <f t="shared" si="0"/>
        <v>4000</v>
      </c>
      <c r="G54" s="12"/>
      <c r="H54" s="10"/>
    </row>
    <row r="55" spans="1:10" ht="24.75" customHeight="1" x14ac:dyDescent="0.45">
      <c r="A55" s="2">
        <v>52</v>
      </c>
      <c r="B55" s="44"/>
      <c r="C55" s="45"/>
      <c r="D55" s="6" t="s">
        <v>7</v>
      </c>
      <c r="E55" s="7">
        <v>8000</v>
      </c>
      <c r="F55" s="11">
        <f t="shared" si="0"/>
        <v>4000</v>
      </c>
      <c r="G55" s="12"/>
      <c r="H55" s="10"/>
    </row>
    <row r="56" spans="1:10" ht="24.75" customHeight="1" x14ac:dyDescent="0.45">
      <c r="A56" s="2">
        <v>53</v>
      </c>
      <c r="B56" s="44"/>
      <c r="C56" s="45"/>
      <c r="D56" s="6" t="s">
        <v>18</v>
      </c>
      <c r="E56" s="7">
        <v>16000</v>
      </c>
      <c r="F56" s="11">
        <f t="shared" si="0"/>
        <v>8000</v>
      </c>
      <c r="G56" s="12"/>
      <c r="H56" s="10"/>
      <c r="J56">
        <f>SUM(F54:F56)</f>
        <v>16000</v>
      </c>
    </row>
    <row r="57" spans="1:10" ht="24.75" customHeight="1" x14ac:dyDescent="0.45">
      <c r="A57" s="2">
        <v>54</v>
      </c>
      <c r="B57" s="44"/>
      <c r="C57" s="6" t="s">
        <v>108</v>
      </c>
      <c r="D57" s="6" t="s">
        <v>153</v>
      </c>
      <c r="E57" s="7">
        <v>8000</v>
      </c>
      <c r="F57" s="11">
        <f t="shared" si="0"/>
        <v>4000</v>
      </c>
      <c r="G57" s="12"/>
      <c r="H57" s="10"/>
      <c r="J57">
        <f>SUM(F57)</f>
        <v>4000</v>
      </c>
    </row>
    <row r="58" spans="1:10" ht="24.75" customHeight="1" x14ac:dyDescent="0.45">
      <c r="A58" s="2">
        <v>55</v>
      </c>
      <c r="B58" s="44"/>
      <c r="C58" s="6" t="s">
        <v>109</v>
      </c>
      <c r="D58" s="6" t="s">
        <v>154</v>
      </c>
      <c r="E58" s="7">
        <v>16000</v>
      </c>
      <c r="F58" s="11">
        <f t="shared" si="0"/>
        <v>8000</v>
      </c>
      <c r="G58" s="12"/>
      <c r="H58" s="10"/>
      <c r="J58">
        <f>SUM(F58)</f>
        <v>8000</v>
      </c>
    </row>
    <row r="59" spans="1:10" ht="24.75" customHeight="1" x14ac:dyDescent="0.45">
      <c r="A59" s="2">
        <v>56</v>
      </c>
      <c r="B59" s="44"/>
      <c r="C59" s="6" t="s">
        <v>110</v>
      </c>
      <c r="D59" s="6" t="s">
        <v>155</v>
      </c>
      <c r="E59" s="7">
        <v>16000</v>
      </c>
      <c r="F59" s="11">
        <f t="shared" si="0"/>
        <v>8000</v>
      </c>
      <c r="G59" s="12"/>
      <c r="H59" s="10"/>
      <c r="J59">
        <f>SUM(F59)</f>
        <v>8000</v>
      </c>
    </row>
    <row r="60" spans="1:10" ht="24.75" customHeight="1" x14ac:dyDescent="0.45">
      <c r="A60" s="2">
        <v>57</v>
      </c>
      <c r="B60" s="44"/>
      <c r="C60" s="45" t="s">
        <v>111</v>
      </c>
      <c r="D60" s="6" t="s">
        <v>35</v>
      </c>
      <c r="E60" s="7">
        <v>16000</v>
      </c>
      <c r="F60" s="11">
        <f t="shared" si="0"/>
        <v>8000</v>
      </c>
      <c r="G60" s="12"/>
      <c r="H60" s="10"/>
    </row>
    <row r="61" spans="1:10" ht="24.75" customHeight="1" x14ac:dyDescent="0.45">
      <c r="A61" s="2">
        <v>58</v>
      </c>
      <c r="B61" s="44"/>
      <c r="C61" s="45"/>
      <c r="D61" s="6" t="s">
        <v>40</v>
      </c>
      <c r="E61" s="7">
        <v>12000</v>
      </c>
      <c r="F61" s="11">
        <f t="shared" si="0"/>
        <v>6000</v>
      </c>
      <c r="G61" s="12"/>
      <c r="H61" s="10"/>
      <c r="J61">
        <f>SUM(F60:F61)</f>
        <v>14000</v>
      </c>
    </row>
    <row r="62" spans="1:10" ht="24.75" customHeight="1" x14ac:dyDescent="0.45">
      <c r="A62" s="2">
        <v>59</v>
      </c>
      <c r="B62" s="2" t="s">
        <v>59</v>
      </c>
      <c r="C62" s="6" t="s">
        <v>62</v>
      </c>
      <c r="D62" s="6" t="s">
        <v>156</v>
      </c>
      <c r="E62" s="7">
        <v>16000</v>
      </c>
      <c r="F62" s="11">
        <f t="shared" si="0"/>
        <v>8000</v>
      </c>
      <c r="G62" s="12"/>
      <c r="H62" s="10"/>
      <c r="J62">
        <f>SUM(F62)</f>
        <v>8000</v>
      </c>
    </row>
    <row r="63" spans="1:10" ht="24.75" customHeight="1" x14ac:dyDescent="0.45">
      <c r="A63" s="2">
        <v>60</v>
      </c>
      <c r="B63" s="44" t="s">
        <v>60</v>
      </c>
      <c r="C63" s="6" t="s">
        <v>112</v>
      </c>
      <c r="D63" s="6" t="s">
        <v>157</v>
      </c>
      <c r="E63" s="7">
        <v>8000</v>
      </c>
      <c r="F63" s="11">
        <f t="shared" si="0"/>
        <v>4000</v>
      </c>
      <c r="G63" s="12"/>
      <c r="H63" s="10"/>
      <c r="J63">
        <f>SUM(F63)</f>
        <v>4000</v>
      </c>
    </row>
    <row r="64" spans="1:10" ht="24.75" customHeight="1" x14ac:dyDescent="0.45">
      <c r="A64" s="2">
        <v>61</v>
      </c>
      <c r="B64" s="44"/>
      <c r="C64" s="6" t="s">
        <v>113</v>
      </c>
      <c r="D64" s="6" t="s">
        <v>158</v>
      </c>
      <c r="E64" s="7">
        <v>8000</v>
      </c>
      <c r="F64" s="11">
        <f t="shared" si="0"/>
        <v>4000</v>
      </c>
      <c r="G64" s="12"/>
      <c r="H64" s="10"/>
      <c r="J64">
        <f>SUM(F64)</f>
        <v>4000</v>
      </c>
    </row>
    <row r="65" spans="1:10" ht="24.75" customHeight="1" x14ac:dyDescent="0.45">
      <c r="A65" s="2">
        <v>62</v>
      </c>
      <c r="B65" s="43" t="s">
        <v>71</v>
      </c>
      <c r="C65" s="45" t="s">
        <v>114</v>
      </c>
      <c r="D65" s="6" t="s">
        <v>5</v>
      </c>
      <c r="E65" s="7">
        <v>8000</v>
      </c>
      <c r="F65" s="11">
        <f t="shared" si="0"/>
        <v>4000</v>
      </c>
      <c r="G65" s="12"/>
      <c r="H65" s="10"/>
    </row>
    <row r="66" spans="1:10" ht="24.75" customHeight="1" x14ac:dyDescent="0.45">
      <c r="A66" s="2">
        <v>63</v>
      </c>
      <c r="B66" s="44"/>
      <c r="C66" s="45"/>
      <c r="D66" s="6" t="s">
        <v>19</v>
      </c>
      <c r="E66" s="7">
        <v>14000</v>
      </c>
      <c r="F66" s="11">
        <f t="shared" si="0"/>
        <v>7000</v>
      </c>
      <c r="G66" s="12"/>
      <c r="H66" s="10"/>
      <c r="J66">
        <f>SUM(F65:F66)</f>
        <v>11000</v>
      </c>
    </row>
    <row r="67" spans="1:10" ht="24.75" customHeight="1" x14ac:dyDescent="0.45">
      <c r="A67" s="2">
        <v>64</v>
      </c>
      <c r="B67" s="44"/>
      <c r="C67" s="45" t="s">
        <v>115</v>
      </c>
      <c r="D67" s="6" t="s">
        <v>11</v>
      </c>
      <c r="E67" s="7">
        <v>8000</v>
      </c>
      <c r="F67" s="11">
        <f t="shared" si="0"/>
        <v>4000</v>
      </c>
      <c r="G67" s="12"/>
      <c r="H67" s="10"/>
    </row>
    <row r="68" spans="1:10" ht="24.75" customHeight="1" x14ac:dyDescent="0.45">
      <c r="A68" s="2">
        <v>65</v>
      </c>
      <c r="B68" s="44"/>
      <c r="C68" s="45"/>
      <c r="D68" s="6" t="s">
        <v>12</v>
      </c>
      <c r="E68" s="7">
        <v>8000</v>
      </c>
      <c r="F68" s="11">
        <f t="shared" si="0"/>
        <v>4000</v>
      </c>
      <c r="G68" s="12"/>
      <c r="H68" s="10"/>
    </row>
    <row r="69" spans="1:10" ht="24.75" customHeight="1" x14ac:dyDescent="0.45">
      <c r="A69" s="2">
        <v>66</v>
      </c>
      <c r="B69" s="44"/>
      <c r="C69" s="45"/>
      <c r="D69" s="6" t="s">
        <v>27</v>
      </c>
      <c r="E69" s="7">
        <v>16000</v>
      </c>
      <c r="F69" s="11">
        <f t="shared" ref="F69:F95" si="2">SUM(E69*0.5)</f>
        <v>8000</v>
      </c>
      <c r="G69" s="12"/>
      <c r="H69" s="10"/>
    </row>
    <row r="70" spans="1:10" ht="24.75" customHeight="1" x14ac:dyDescent="0.45">
      <c r="A70" s="2">
        <v>67</v>
      </c>
      <c r="B70" s="44"/>
      <c r="C70" s="45"/>
      <c r="D70" s="6" t="s">
        <v>43</v>
      </c>
      <c r="E70" s="7">
        <v>16000</v>
      </c>
      <c r="F70" s="11">
        <f t="shared" si="2"/>
        <v>8000</v>
      </c>
      <c r="G70" s="12"/>
      <c r="H70" s="10"/>
      <c r="J70">
        <f>SUM(F67:F70)</f>
        <v>24000</v>
      </c>
    </row>
    <row r="71" spans="1:10" ht="24.75" customHeight="1" x14ac:dyDescent="0.45">
      <c r="A71" s="2">
        <v>68</v>
      </c>
      <c r="B71" s="44"/>
      <c r="C71" s="45" t="s">
        <v>116</v>
      </c>
      <c r="D71" s="6" t="s">
        <v>13</v>
      </c>
      <c r="E71" s="7">
        <v>8000</v>
      </c>
      <c r="F71" s="11">
        <f t="shared" si="2"/>
        <v>4000</v>
      </c>
      <c r="G71" s="12"/>
      <c r="H71" s="10"/>
    </row>
    <row r="72" spans="1:10" ht="24.75" customHeight="1" x14ac:dyDescent="0.45">
      <c r="A72" s="2">
        <v>69</v>
      </c>
      <c r="B72" s="44"/>
      <c r="C72" s="45"/>
      <c r="D72" s="6" t="s">
        <v>50</v>
      </c>
      <c r="E72" s="7">
        <v>14000</v>
      </c>
      <c r="F72" s="11">
        <f t="shared" si="2"/>
        <v>7000</v>
      </c>
      <c r="G72" s="12"/>
      <c r="H72" s="10"/>
      <c r="J72">
        <f>SUM(F71:F72)</f>
        <v>11000</v>
      </c>
    </row>
    <row r="73" spans="1:10" ht="24.75" customHeight="1" x14ac:dyDescent="0.45">
      <c r="A73" s="2">
        <v>70</v>
      </c>
      <c r="B73" s="44"/>
      <c r="C73" s="6" t="s">
        <v>117</v>
      </c>
      <c r="D73" s="6" t="s">
        <v>159</v>
      </c>
      <c r="E73" s="7">
        <v>8000</v>
      </c>
      <c r="F73" s="11">
        <f t="shared" si="2"/>
        <v>4000</v>
      </c>
      <c r="G73" s="12"/>
      <c r="H73" s="10"/>
      <c r="J73">
        <f t="shared" ref="J73:J85" si="3">SUM(F73)</f>
        <v>4000</v>
      </c>
    </row>
    <row r="74" spans="1:10" ht="24.75" customHeight="1" x14ac:dyDescent="0.45">
      <c r="A74" s="2">
        <v>71</v>
      </c>
      <c r="B74" s="44"/>
      <c r="C74" s="6" t="s">
        <v>118</v>
      </c>
      <c r="D74" s="6" t="s">
        <v>160</v>
      </c>
      <c r="E74" s="7">
        <v>16000</v>
      </c>
      <c r="F74" s="11">
        <f t="shared" si="2"/>
        <v>8000</v>
      </c>
      <c r="G74" s="12"/>
      <c r="H74" s="10"/>
      <c r="J74">
        <f t="shared" si="3"/>
        <v>8000</v>
      </c>
    </row>
    <row r="75" spans="1:10" ht="24.75" customHeight="1" x14ac:dyDescent="0.45">
      <c r="A75" s="2">
        <v>72</v>
      </c>
      <c r="B75" s="43" t="s">
        <v>70</v>
      </c>
      <c r="C75" s="6" t="s">
        <v>119</v>
      </c>
      <c r="D75" s="6" t="s">
        <v>161</v>
      </c>
      <c r="E75" s="7">
        <v>8000</v>
      </c>
      <c r="F75" s="11">
        <f t="shared" si="2"/>
        <v>4000</v>
      </c>
      <c r="G75" s="12"/>
      <c r="H75" s="10"/>
      <c r="J75">
        <f t="shared" si="3"/>
        <v>4000</v>
      </c>
    </row>
    <row r="76" spans="1:10" ht="24.75" customHeight="1" x14ac:dyDescent="0.45">
      <c r="A76" s="2">
        <v>73</v>
      </c>
      <c r="B76" s="44"/>
      <c r="C76" s="6" t="s">
        <v>120</v>
      </c>
      <c r="D76" s="6" t="s">
        <v>162</v>
      </c>
      <c r="E76" s="7">
        <v>8000</v>
      </c>
      <c r="F76" s="11">
        <f t="shared" si="2"/>
        <v>4000</v>
      </c>
      <c r="G76" s="12"/>
      <c r="H76" s="10"/>
      <c r="J76">
        <f t="shared" si="3"/>
        <v>4000</v>
      </c>
    </row>
    <row r="77" spans="1:10" ht="24.75" customHeight="1" x14ac:dyDescent="0.45">
      <c r="A77" s="2">
        <v>74</v>
      </c>
      <c r="B77" s="44"/>
      <c r="C77" s="6" t="s">
        <v>121</v>
      </c>
      <c r="D77" s="6" t="s">
        <v>163</v>
      </c>
      <c r="E77" s="7">
        <v>8000</v>
      </c>
      <c r="F77" s="11">
        <f t="shared" si="2"/>
        <v>4000</v>
      </c>
      <c r="G77" s="12"/>
      <c r="H77" s="10"/>
      <c r="J77">
        <f t="shared" si="3"/>
        <v>4000</v>
      </c>
    </row>
    <row r="78" spans="1:10" ht="24.75" customHeight="1" x14ac:dyDescent="0.45">
      <c r="A78" s="2">
        <v>75</v>
      </c>
      <c r="B78" s="44"/>
      <c r="C78" s="6" t="s">
        <v>122</v>
      </c>
      <c r="D78" s="6" t="s">
        <v>164</v>
      </c>
      <c r="E78" s="7">
        <v>8000</v>
      </c>
      <c r="F78" s="11">
        <f t="shared" si="2"/>
        <v>4000</v>
      </c>
      <c r="G78" s="12"/>
      <c r="H78" s="10"/>
      <c r="J78">
        <f t="shared" si="3"/>
        <v>4000</v>
      </c>
    </row>
    <row r="79" spans="1:10" ht="24.75" customHeight="1" x14ac:dyDescent="0.45">
      <c r="A79" s="2">
        <v>76</v>
      </c>
      <c r="B79" s="44"/>
      <c r="C79" s="6" t="s">
        <v>123</v>
      </c>
      <c r="D79" s="6" t="s">
        <v>165</v>
      </c>
      <c r="E79" s="7">
        <v>16000</v>
      </c>
      <c r="F79" s="11">
        <f t="shared" si="2"/>
        <v>8000</v>
      </c>
      <c r="G79" s="12"/>
      <c r="H79" s="10"/>
      <c r="J79">
        <f t="shared" si="3"/>
        <v>8000</v>
      </c>
    </row>
    <row r="80" spans="1:10" ht="24.75" customHeight="1" x14ac:dyDescent="0.45">
      <c r="A80" s="2">
        <v>77</v>
      </c>
      <c r="B80" s="44"/>
      <c r="C80" s="6" t="s">
        <v>124</v>
      </c>
      <c r="D80" s="6" t="s">
        <v>166</v>
      </c>
      <c r="E80" s="7">
        <v>16000</v>
      </c>
      <c r="F80" s="11">
        <f t="shared" si="2"/>
        <v>8000</v>
      </c>
      <c r="G80" s="12"/>
      <c r="H80" s="10"/>
      <c r="J80">
        <f t="shared" si="3"/>
        <v>8000</v>
      </c>
    </row>
    <row r="81" spans="1:10" ht="24.75" customHeight="1" x14ac:dyDescent="0.45">
      <c r="A81" s="2">
        <v>78</v>
      </c>
      <c r="B81" s="44"/>
      <c r="C81" s="6" t="s">
        <v>125</v>
      </c>
      <c r="D81" s="6" t="s">
        <v>167</v>
      </c>
      <c r="E81" s="7">
        <v>16000</v>
      </c>
      <c r="F81" s="11">
        <f t="shared" si="2"/>
        <v>8000</v>
      </c>
      <c r="G81" s="12"/>
      <c r="H81" s="10"/>
      <c r="J81">
        <f t="shared" si="3"/>
        <v>8000</v>
      </c>
    </row>
    <row r="82" spans="1:10" ht="24.75" customHeight="1" x14ac:dyDescent="0.45">
      <c r="A82" s="2">
        <v>79</v>
      </c>
      <c r="B82" s="43" t="s">
        <v>68</v>
      </c>
      <c r="C82" s="6" t="s">
        <v>126</v>
      </c>
      <c r="D82" s="6" t="s">
        <v>168</v>
      </c>
      <c r="E82" s="7">
        <v>4000</v>
      </c>
      <c r="F82" s="11">
        <f t="shared" si="2"/>
        <v>2000</v>
      </c>
      <c r="G82" s="12"/>
      <c r="H82" s="10"/>
      <c r="J82">
        <f t="shared" si="3"/>
        <v>2000</v>
      </c>
    </row>
    <row r="83" spans="1:10" ht="24.75" customHeight="1" x14ac:dyDescent="0.45">
      <c r="A83" s="2">
        <v>80</v>
      </c>
      <c r="B83" s="44"/>
      <c r="C83" s="6" t="s">
        <v>127</v>
      </c>
      <c r="D83" s="6" t="s">
        <v>169</v>
      </c>
      <c r="E83" s="7">
        <v>16000</v>
      </c>
      <c r="F83" s="11">
        <f t="shared" si="2"/>
        <v>8000</v>
      </c>
      <c r="G83" s="12"/>
      <c r="H83" s="10"/>
      <c r="J83">
        <f t="shared" si="3"/>
        <v>8000</v>
      </c>
    </row>
    <row r="84" spans="1:10" ht="24.75" customHeight="1" x14ac:dyDescent="0.45">
      <c r="A84" s="2">
        <v>81</v>
      </c>
      <c r="B84" s="44"/>
      <c r="C84" s="6" t="s">
        <v>128</v>
      </c>
      <c r="D84" s="6" t="s">
        <v>170</v>
      </c>
      <c r="E84" s="7">
        <v>16000</v>
      </c>
      <c r="F84" s="11">
        <f t="shared" si="2"/>
        <v>8000</v>
      </c>
      <c r="G84" s="12"/>
      <c r="H84" s="10"/>
      <c r="J84">
        <f t="shared" si="3"/>
        <v>8000</v>
      </c>
    </row>
    <row r="85" spans="1:10" ht="24.75" customHeight="1" x14ac:dyDescent="0.45">
      <c r="A85" s="2">
        <v>82</v>
      </c>
      <c r="B85" s="43" t="s">
        <v>69</v>
      </c>
      <c r="C85" s="6" t="s">
        <v>129</v>
      </c>
      <c r="D85" s="6" t="s">
        <v>171</v>
      </c>
      <c r="E85" s="7">
        <v>8000</v>
      </c>
      <c r="F85" s="11">
        <f t="shared" si="2"/>
        <v>4000</v>
      </c>
      <c r="G85" s="12"/>
      <c r="H85" s="10"/>
      <c r="J85">
        <f t="shared" si="3"/>
        <v>4000</v>
      </c>
    </row>
    <row r="86" spans="1:10" ht="24.75" customHeight="1" x14ac:dyDescent="0.45">
      <c r="A86" s="2">
        <v>83</v>
      </c>
      <c r="B86" s="44"/>
      <c r="C86" s="45" t="s">
        <v>130</v>
      </c>
      <c r="D86" s="6" t="s">
        <v>21</v>
      </c>
      <c r="E86" s="7">
        <v>16000</v>
      </c>
      <c r="F86" s="11">
        <f t="shared" si="2"/>
        <v>8000</v>
      </c>
      <c r="G86" s="12"/>
      <c r="H86" s="10"/>
    </row>
    <row r="87" spans="1:10" ht="24.75" customHeight="1" x14ac:dyDescent="0.45">
      <c r="A87" s="2">
        <v>84</v>
      </c>
      <c r="B87" s="44"/>
      <c r="C87" s="45"/>
      <c r="D87" s="6" t="s">
        <v>33</v>
      </c>
      <c r="E87" s="7">
        <v>16000</v>
      </c>
      <c r="F87" s="11">
        <f t="shared" si="2"/>
        <v>8000</v>
      </c>
      <c r="G87" s="12"/>
      <c r="H87" s="10"/>
      <c r="J87">
        <f>SUM(F86:F87)</f>
        <v>16000</v>
      </c>
    </row>
    <row r="88" spans="1:10" ht="24.75" customHeight="1" x14ac:dyDescent="0.45">
      <c r="A88" s="2">
        <v>85</v>
      </c>
      <c r="B88" s="44" t="s">
        <v>74</v>
      </c>
      <c r="C88" s="6" t="s">
        <v>131</v>
      </c>
      <c r="D88" s="6" t="s">
        <v>172</v>
      </c>
      <c r="E88" s="7">
        <v>12000</v>
      </c>
      <c r="F88" s="11">
        <f t="shared" si="2"/>
        <v>6000</v>
      </c>
      <c r="G88" s="12"/>
      <c r="H88" s="10"/>
      <c r="J88">
        <f>SUM(F88)</f>
        <v>6000</v>
      </c>
    </row>
    <row r="89" spans="1:10" ht="24.75" customHeight="1" x14ac:dyDescent="0.45">
      <c r="A89" s="2">
        <v>86</v>
      </c>
      <c r="B89" s="44"/>
      <c r="C89" s="6" t="s">
        <v>132</v>
      </c>
      <c r="D89" s="6" t="s">
        <v>173</v>
      </c>
      <c r="E89" s="7">
        <v>8000</v>
      </c>
      <c r="F89" s="11">
        <f t="shared" si="2"/>
        <v>4000</v>
      </c>
      <c r="G89" s="12"/>
      <c r="H89" s="10"/>
      <c r="J89">
        <f>SUM(F89)</f>
        <v>4000</v>
      </c>
    </row>
    <row r="90" spans="1:10" ht="24.75" customHeight="1" x14ac:dyDescent="0.45">
      <c r="A90" s="2">
        <v>87</v>
      </c>
      <c r="B90" s="43" t="s">
        <v>67</v>
      </c>
      <c r="C90" s="6" t="s">
        <v>133</v>
      </c>
      <c r="D90" s="6" t="s">
        <v>174</v>
      </c>
      <c r="E90" s="7">
        <v>8000</v>
      </c>
      <c r="F90" s="11">
        <f t="shared" si="2"/>
        <v>4000</v>
      </c>
      <c r="G90" s="12"/>
      <c r="H90" s="10"/>
      <c r="J90">
        <f>SUM(F90)</f>
        <v>4000</v>
      </c>
    </row>
    <row r="91" spans="1:10" ht="24.75" customHeight="1" x14ac:dyDescent="0.45">
      <c r="A91" s="2">
        <v>88</v>
      </c>
      <c r="B91" s="44"/>
      <c r="C91" s="49" t="s">
        <v>134</v>
      </c>
      <c r="D91" s="6" t="s">
        <v>8</v>
      </c>
      <c r="E91" s="7">
        <v>8000</v>
      </c>
      <c r="F91" s="11">
        <f t="shared" si="2"/>
        <v>4000</v>
      </c>
      <c r="G91" s="12"/>
      <c r="H91" s="10"/>
    </row>
    <row r="92" spans="1:10" ht="24.75" customHeight="1" x14ac:dyDescent="0.45">
      <c r="A92" s="2">
        <v>89</v>
      </c>
      <c r="B92" s="44"/>
      <c r="C92" s="50"/>
      <c r="D92" s="6" t="s">
        <v>22</v>
      </c>
      <c r="E92" s="7">
        <v>16000</v>
      </c>
      <c r="F92" s="11">
        <f t="shared" si="2"/>
        <v>8000</v>
      </c>
      <c r="G92" s="12"/>
      <c r="H92" s="10"/>
    </row>
    <row r="93" spans="1:10" ht="24.75" customHeight="1" x14ac:dyDescent="0.45">
      <c r="A93" s="2">
        <v>90</v>
      </c>
      <c r="B93" s="44"/>
      <c r="C93" s="51"/>
      <c r="D93" s="6" t="s">
        <v>52</v>
      </c>
      <c r="E93" s="7">
        <v>16000</v>
      </c>
      <c r="F93" s="11">
        <f t="shared" si="2"/>
        <v>8000</v>
      </c>
      <c r="G93" s="12"/>
      <c r="H93" s="10"/>
      <c r="J93">
        <f>SUM(F91:F93)</f>
        <v>20000</v>
      </c>
    </row>
    <row r="94" spans="1:10" ht="24.75" customHeight="1" x14ac:dyDescent="0.45">
      <c r="A94" s="2">
        <v>91</v>
      </c>
      <c r="B94" s="44"/>
      <c r="C94" s="6" t="s">
        <v>135</v>
      </c>
      <c r="D94" s="6" t="s">
        <v>175</v>
      </c>
      <c r="E94" s="7">
        <v>16000</v>
      </c>
      <c r="F94" s="11">
        <f t="shared" si="2"/>
        <v>8000</v>
      </c>
      <c r="G94" s="12"/>
      <c r="H94" s="10"/>
      <c r="J94">
        <f>SUM(F94)</f>
        <v>8000</v>
      </c>
    </row>
    <row r="95" spans="1:10" ht="24.75" customHeight="1" thickBot="1" x14ac:dyDescent="0.5">
      <c r="A95" s="2">
        <v>92</v>
      </c>
      <c r="B95" s="44"/>
      <c r="C95" s="6" t="s">
        <v>136</v>
      </c>
      <c r="D95" s="6" t="s">
        <v>176</v>
      </c>
      <c r="E95" s="7">
        <v>16000</v>
      </c>
      <c r="F95" s="13">
        <f t="shared" si="2"/>
        <v>8000</v>
      </c>
      <c r="G95" s="14"/>
      <c r="H95" s="10"/>
      <c r="J95">
        <f>SUM(F95)</f>
        <v>8000</v>
      </c>
    </row>
    <row r="96" spans="1:10" ht="24.75" customHeight="1" thickTop="1" thickBot="1" x14ac:dyDescent="0.5">
      <c r="A96" s="46" t="s">
        <v>54</v>
      </c>
      <c r="B96" s="47"/>
      <c r="C96" s="47"/>
      <c r="D96" s="48"/>
      <c r="E96" s="15">
        <f>SUM(E4:E95)</f>
        <v>1010000</v>
      </c>
      <c r="F96" s="16">
        <f>SUM(F4:F95)</f>
        <v>505000</v>
      </c>
      <c r="G96" s="17"/>
      <c r="H96" s="3"/>
    </row>
    <row r="97" ht="15" thickTop="1" x14ac:dyDescent="0.35"/>
  </sheetData>
  <sheetProtection formatCells="0" formatColumns="0" formatRows="0" insertColumns="0" insertRows="0" insertHyperlinks="0" deleteColumns="0" deleteRows="0" sort="0" autoFilter="0" pivotTables="0"/>
  <mergeCells count="39">
    <mergeCell ref="A96:D96"/>
    <mergeCell ref="C91:C93"/>
    <mergeCell ref="B88:B89"/>
    <mergeCell ref="B90:B95"/>
    <mergeCell ref="A1:H1"/>
    <mergeCell ref="H2:H3"/>
    <mergeCell ref="C67:C70"/>
    <mergeCell ref="C71:C72"/>
    <mergeCell ref="C86:C87"/>
    <mergeCell ref="B21:B29"/>
    <mergeCell ref="B30:B44"/>
    <mergeCell ref="B45:B52"/>
    <mergeCell ref="B53:B61"/>
    <mergeCell ref="B63:B64"/>
    <mergeCell ref="B65:B74"/>
    <mergeCell ref="B75:B81"/>
    <mergeCell ref="B82:B84"/>
    <mergeCell ref="B85:B87"/>
    <mergeCell ref="A2:A3"/>
    <mergeCell ref="C51:C52"/>
    <mergeCell ref="C54:C56"/>
    <mergeCell ref="C60:C61"/>
    <mergeCell ref="C65:C66"/>
    <mergeCell ref="C30:C31"/>
    <mergeCell ref="C33:C34"/>
    <mergeCell ref="C35:C39"/>
    <mergeCell ref="C42:C44"/>
    <mergeCell ref="E2:E3"/>
    <mergeCell ref="F2:G2"/>
    <mergeCell ref="C21:C23"/>
    <mergeCell ref="C24:C28"/>
    <mergeCell ref="B4:B20"/>
    <mergeCell ref="C5:C9"/>
    <mergeCell ref="C11:C12"/>
    <mergeCell ref="C13:C14"/>
    <mergeCell ref="C19:C20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6"/>
  <sheetViews>
    <sheetView tabSelected="1" zoomScale="190" zoomScaleNormal="190" workbookViewId="0">
      <selection sqref="A1:H1"/>
    </sheetView>
  </sheetViews>
  <sheetFormatPr defaultColWidth="9.1796875" defaultRowHeight="17" x14ac:dyDescent="0.4"/>
  <cols>
    <col min="1" max="1" width="8" style="18" customWidth="1"/>
    <col min="2" max="2" width="12.26953125" style="18" customWidth="1"/>
    <col min="3" max="3" width="13.54296875" style="18" customWidth="1"/>
    <col min="4" max="5" width="13.36328125" style="18" customWidth="1"/>
    <col min="6" max="6" width="11.36328125" style="24" customWidth="1"/>
    <col min="7" max="7" width="9.90625" style="18" customWidth="1"/>
    <col min="8" max="8" width="15.54296875" style="34" customWidth="1"/>
    <col min="9" max="16384" width="9.1796875" style="18"/>
  </cols>
  <sheetData>
    <row r="1" spans="1:8" ht="57.75" customHeight="1" x14ac:dyDescent="0.4">
      <c r="A1" s="62" t="s">
        <v>293</v>
      </c>
      <c r="B1" s="63"/>
      <c r="C1" s="63"/>
      <c r="D1" s="63"/>
      <c r="E1" s="63"/>
      <c r="F1" s="63"/>
      <c r="G1" s="63"/>
      <c r="H1" s="63"/>
    </row>
    <row r="2" spans="1:8" ht="39.75" customHeight="1" x14ac:dyDescent="0.4">
      <c r="A2" s="59" t="s">
        <v>177</v>
      </c>
      <c r="B2" s="60"/>
      <c r="C2" s="64" t="s">
        <v>209</v>
      </c>
      <c r="D2" s="65"/>
      <c r="E2" s="65"/>
      <c r="F2" s="66"/>
      <c r="G2" s="66"/>
      <c r="H2" s="67"/>
    </row>
    <row r="3" spans="1:8" ht="36" customHeight="1" x14ac:dyDescent="0.4">
      <c r="A3" s="22" t="s">
        <v>73</v>
      </c>
      <c r="B3" s="22" t="s">
        <v>57</v>
      </c>
      <c r="C3" s="22" t="s">
        <v>201</v>
      </c>
      <c r="D3" s="36" t="s">
        <v>202</v>
      </c>
      <c r="E3" s="25" t="s">
        <v>292</v>
      </c>
      <c r="F3" s="22" t="s">
        <v>75</v>
      </c>
      <c r="G3" s="22" t="s">
        <v>76</v>
      </c>
      <c r="H3" s="29" t="s">
        <v>72</v>
      </c>
    </row>
    <row r="4" spans="1:8" ht="18" customHeight="1" x14ac:dyDescent="0.4">
      <c r="A4" s="19">
        <v>1</v>
      </c>
      <c r="B4" s="19" t="s">
        <v>199</v>
      </c>
      <c r="C4" s="19">
        <v>4000</v>
      </c>
      <c r="D4" s="37">
        <v>4000</v>
      </c>
      <c r="E4" s="26">
        <v>0</v>
      </c>
      <c r="F4" s="19">
        <v>4000</v>
      </c>
      <c r="G4" s="20">
        <v>0</v>
      </c>
      <c r="H4" s="31" t="s">
        <v>210</v>
      </c>
    </row>
    <row r="5" spans="1:8" ht="17" customHeight="1" x14ac:dyDescent="0.4">
      <c r="A5" s="19">
        <v>2</v>
      </c>
      <c r="B5" s="19" t="s">
        <v>119</v>
      </c>
      <c r="C5" s="19">
        <v>8000</v>
      </c>
      <c r="D5" s="37">
        <v>8000</v>
      </c>
      <c r="E5" s="26">
        <v>0</v>
      </c>
      <c r="F5" s="19">
        <v>8000</v>
      </c>
      <c r="G5" s="20">
        <v>0</v>
      </c>
      <c r="H5" s="30" t="s">
        <v>211</v>
      </c>
    </row>
    <row r="6" spans="1:8" ht="13" customHeight="1" x14ac:dyDescent="0.4">
      <c r="A6" s="19">
        <v>3</v>
      </c>
      <c r="B6" s="19" t="s">
        <v>200</v>
      </c>
      <c r="C6" s="19">
        <v>16000</v>
      </c>
      <c r="D6" s="37">
        <v>8000</v>
      </c>
      <c r="E6" s="26">
        <v>8000</v>
      </c>
      <c r="F6" s="19">
        <v>8000</v>
      </c>
      <c r="G6" s="20">
        <v>0</v>
      </c>
      <c r="H6" s="30" t="s">
        <v>214</v>
      </c>
    </row>
    <row r="7" spans="1:8" ht="13" customHeight="1" x14ac:dyDescent="0.4">
      <c r="A7" s="19">
        <v>4</v>
      </c>
      <c r="B7" s="19" t="s">
        <v>190</v>
      </c>
      <c r="C7" s="19">
        <v>16000</v>
      </c>
      <c r="D7" s="37">
        <v>8000</v>
      </c>
      <c r="E7" s="26">
        <v>8000</v>
      </c>
      <c r="F7" s="19">
        <v>8000</v>
      </c>
      <c r="G7" s="20">
        <v>0</v>
      </c>
      <c r="H7" s="30" t="s">
        <v>219</v>
      </c>
    </row>
    <row r="8" spans="1:8" ht="41" customHeight="1" x14ac:dyDescent="0.4">
      <c r="A8" s="19">
        <v>5</v>
      </c>
      <c r="B8" s="19" t="s">
        <v>189</v>
      </c>
      <c r="C8" s="19">
        <v>24000</v>
      </c>
      <c r="D8" s="37">
        <v>12000</v>
      </c>
      <c r="E8" s="26">
        <v>12000</v>
      </c>
      <c r="F8" s="21">
        <v>0</v>
      </c>
      <c r="G8" s="20">
        <v>12000</v>
      </c>
      <c r="H8" s="32" t="s">
        <v>223</v>
      </c>
    </row>
    <row r="9" spans="1:8" ht="34" customHeight="1" x14ac:dyDescent="0.4">
      <c r="A9" s="19">
        <v>6</v>
      </c>
      <c r="B9" s="19" t="s">
        <v>77</v>
      </c>
      <c r="C9" s="19">
        <v>36000</v>
      </c>
      <c r="D9" s="37">
        <v>16000</v>
      </c>
      <c r="E9" s="26">
        <v>20000</v>
      </c>
      <c r="F9" s="21">
        <v>0</v>
      </c>
      <c r="G9" s="20">
        <v>16000</v>
      </c>
      <c r="H9" s="28" t="s">
        <v>221</v>
      </c>
    </row>
    <row r="10" spans="1:8" ht="26" customHeight="1" x14ac:dyDescent="0.4">
      <c r="A10" s="19">
        <v>7</v>
      </c>
      <c r="B10" s="19" t="s">
        <v>203</v>
      </c>
      <c r="C10" s="19">
        <v>12000</v>
      </c>
      <c r="D10" s="37">
        <v>6000</v>
      </c>
      <c r="E10" s="26">
        <v>6000</v>
      </c>
      <c r="F10" s="19">
        <v>6000</v>
      </c>
      <c r="G10" s="20">
        <v>0</v>
      </c>
      <c r="H10" s="30" t="s">
        <v>215</v>
      </c>
    </row>
    <row r="11" spans="1:8" ht="32.5" customHeight="1" x14ac:dyDescent="0.4">
      <c r="A11" s="19">
        <v>8</v>
      </c>
      <c r="B11" s="19" t="s">
        <v>204</v>
      </c>
      <c r="C11" s="19">
        <v>4000</v>
      </c>
      <c r="D11" s="37">
        <v>4000</v>
      </c>
      <c r="E11" s="26">
        <v>0</v>
      </c>
      <c r="F11" s="19">
        <v>4000</v>
      </c>
      <c r="G11" s="20">
        <v>0</v>
      </c>
      <c r="H11" s="30" t="s">
        <v>212</v>
      </c>
    </row>
    <row r="12" spans="1:8" ht="40" customHeight="1" x14ac:dyDescent="0.4">
      <c r="A12" s="19">
        <v>9</v>
      </c>
      <c r="B12" s="19" t="s">
        <v>89</v>
      </c>
      <c r="C12" s="19">
        <v>12000</v>
      </c>
      <c r="D12" s="37">
        <v>6000</v>
      </c>
      <c r="E12" s="26">
        <v>6000</v>
      </c>
      <c r="F12" s="19">
        <v>6000</v>
      </c>
      <c r="G12" s="20">
        <v>0</v>
      </c>
      <c r="H12" s="30" t="s">
        <v>222</v>
      </c>
    </row>
    <row r="13" spans="1:8" ht="33.5" customHeight="1" x14ac:dyDescent="0.4">
      <c r="A13" s="19">
        <v>10</v>
      </c>
      <c r="B13" s="19" t="s">
        <v>114</v>
      </c>
      <c r="C13" s="19">
        <v>24000</v>
      </c>
      <c r="D13" s="37">
        <v>16000</v>
      </c>
      <c r="E13" s="26">
        <v>8000</v>
      </c>
      <c r="F13" s="19">
        <v>16000</v>
      </c>
      <c r="G13" s="20">
        <v>0</v>
      </c>
      <c r="H13" s="30" t="s">
        <v>226</v>
      </c>
    </row>
    <row r="14" spans="1:8" ht="24.5" customHeight="1" x14ac:dyDescent="0.4">
      <c r="A14" s="19">
        <v>11</v>
      </c>
      <c r="B14" s="19" t="s">
        <v>99</v>
      </c>
      <c r="C14" s="19">
        <v>4000</v>
      </c>
      <c r="D14" s="37">
        <v>4000</v>
      </c>
      <c r="E14" s="26">
        <v>0</v>
      </c>
      <c r="F14" s="19">
        <v>4000</v>
      </c>
      <c r="G14" s="20">
        <v>0</v>
      </c>
      <c r="H14" s="30" t="s">
        <v>225</v>
      </c>
    </row>
    <row r="15" spans="1:8" ht="31.5" customHeight="1" x14ac:dyDescent="0.4">
      <c r="A15" s="19">
        <v>12</v>
      </c>
      <c r="B15" s="19" t="s">
        <v>100</v>
      </c>
      <c r="C15" s="19">
        <v>8000</v>
      </c>
      <c r="D15" s="37">
        <v>4000</v>
      </c>
      <c r="E15" s="26">
        <v>4000</v>
      </c>
      <c r="F15" s="19">
        <v>4000</v>
      </c>
      <c r="G15" s="20">
        <v>0</v>
      </c>
      <c r="H15" s="30" t="s">
        <v>213</v>
      </c>
    </row>
    <row r="16" spans="1:8" ht="26.5" customHeight="1" x14ac:dyDescent="0.4">
      <c r="A16" s="19">
        <v>13</v>
      </c>
      <c r="B16" s="19" t="s">
        <v>106</v>
      </c>
      <c r="C16" s="19">
        <v>12000</v>
      </c>
      <c r="D16" s="37">
        <v>6000</v>
      </c>
      <c r="E16" s="26">
        <v>6000</v>
      </c>
      <c r="F16" s="19">
        <v>6000</v>
      </c>
      <c r="G16" s="20">
        <v>0</v>
      </c>
      <c r="H16" s="30" t="s">
        <v>218</v>
      </c>
    </row>
    <row r="17" spans="1:8" ht="23.5" customHeight="1" x14ac:dyDescent="0.4">
      <c r="A17" s="19">
        <v>14</v>
      </c>
      <c r="B17" s="19" t="s">
        <v>107</v>
      </c>
      <c r="C17" s="19">
        <v>8000</v>
      </c>
      <c r="D17" s="37">
        <v>4000</v>
      </c>
      <c r="E17" s="26">
        <v>4000</v>
      </c>
      <c r="F17" s="19">
        <v>4000</v>
      </c>
      <c r="G17" s="20">
        <v>0</v>
      </c>
      <c r="H17" s="30" t="s">
        <v>224</v>
      </c>
    </row>
    <row r="18" spans="1:8" ht="29.5" customHeight="1" x14ac:dyDescent="0.4">
      <c r="A18" s="19">
        <v>15</v>
      </c>
      <c r="B18" s="19" t="s">
        <v>124</v>
      </c>
      <c r="C18" s="19">
        <v>32000</v>
      </c>
      <c r="D18" s="37">
        <v>16000</v>
      </c>
      <c r="E18" s="26">
        <v>16000</v>
      </c>
      <c r="F18" s="19">
        <v>16000</v>
      </c>
      <c r="G18" s="20">
        <v>0</v>
      </c>
      <c r="H18" s="30" t="s">
        <v>220</v>
      </c>
    </row>
    <row r="19" spans="1:8" ht="29.5" customHeight="1" x14ac:dyDescent="0.4">
      <c r="A19" s="19">
        <v>16</v>
      </c>
      <c r="B19" s="19" t="s">
        <v>120</v>
      </c>
      <c r="C19" s="19">
        <v>16000</v>
      </c>
      <c r="D19" s="37">
        <v>8000</v>
      </c>
      <c r="E19" s="26">
        <v>8000</v>
      </c>
      <c r="F19" s="19">
        <v>8000</v>
      </c>
      <c r="G19" s="20">
        <v>0</v>
      </c>
      <c r="H19" s="30" t="s">
        <v>216</v>
      </c>
    </row>
    <row r="20" spans="1:8" ht="33" customHeight="1" x14ac:dyDescent="0.4">
      <c r="A20" s="19">
        <v>17</v>
      </c>
      <c r="B20" s="19" t="s">
        <v>121</v>
      </c>
      <c r="C20" s="19">
        <v>16000</v>
      </c>
      <c r="D20" s="37">
        <v>8000</v>
      </c>
      <c r="E20" s="26">
        <v>8000</v>
      </c>
      <c r="F20" s="19">
        <v>8000</v>
      </c>
      <c r="G20" s="20">
        <v>0</v>
      </c>
      <c r="H20" s="30" t="s">
        <v>217</v>
      </c>
    </row>
    <row r="21" spans="1:8" ht="19.5" x14ac:dyDescent="0.4">
      <c r="A21" s="19">
        <v>18</v>
      </c>
      <c r="B21" s="19" t="s">
        <v>227</v>
      </c>
      <c r="C21" s="19">
        <v>8000</v>
      </c>
      <c r="D21" s="37">
        <v>8000</v>
      </c>
      <c r="E21" s="26">
        <v>0</v>
      </c>
      <c r="F21" s="19">
        <v>8000</v>
      </c>
      <c r="G21" s="20">
        <v>0</v>
      </c>
      <c r="H21" s="30" t="s">
        <v>228</v>
      </c>
    </row>
    <row r="22" spans="1:8" ht="22" x14ac:dyDescent="0.4">
      <c r="A22" s="19">
        <v>19</v>
      </c>
      <c r="B22" s="19" t="s">
        <v>229</v>
      </c>
      <c r="C22" s="19">
        <v>32000</v>
      </c>
      <c r="D22" s="37">
        <v>16000</v>
      </c>
      <c r="E22" s="26">
        <v>16000</v>
      </c>
      <c r="F22" s="19">
        <v>16000</v>
      </c>
      <c r="G22" s="20">
        <v>0</v>
      </c>
      <c r="H22" s="30" t="s">
        <v>230</v>
      </c>
    </row>
    <row r="23" spans="1:8" ht="22" x14ac:dyDescent="0.4">
      <c r="A23" s="19">
        <v>20</v>
      </c>
      <c r="B23" s="19" t="s">
        <v>231</v>
      </c>
      <c r="C23" s="19">
        <v>24000</v>
      </c>
      <c r="D23" s="37">
        <v>12000</v>
      </c>
      <c r="E23" s="26">
        <v>12000</v>
      </c>
      <c r="F23" s="19">
        <v>12000</v>
      </c>
      <c r="G23" s="20">
        <v>0</v>
      </c>
      <c r="H23" s="30" t="s">
        <v>232</v>
      </c>
    </row>
    <row r="24" spans="1:8" ht="19.5" x14ac:dyDescent="0.4">
      <c r="A24" s="19">
        <v>21</v>
      </c>
      <c r="B24" s="19" t="s">
        <v>233</v>
      </c>
      <c r="C24" s="19">
        <v>10000</v>
      </c>
      <c r="D24" s="37">
        <v>10000</v>
      </c>
      <c r="E24" s="26">
        <v>0</v>
      </c>
      <c r="F24" s="19">
        <v>10000</v>
      </c>
      <c r="G24" s="20">
        <v>0</v>
      </c>
      <c r="H24" s="30" t="s">
        <v>234</v>
      </c>
    </row>
    <row r="25" spans="1:8" ht="17" customHeight="1" x14ac:dyDescent="0.4">
      <c r="A25" s="19">
        <v>22</v>
      </c>
      <c r="B25" s="19" t="s">
        <v>235</v>
      </c>
      <c r="C25" s="19">
        <v>10000</v>
      </c>
      <c r="D25" s="37">
        <v>10000</v>
      </c>
      <c r="E25" s="26">
        <v>0</v>
      </c>
      <c r="F25" s="19">
        <v>10000</v>
      </c>
      <c r="G25" s="20">
        <v>0</v>
      </c>
      <c r="H25" s="30" t="s">
        <v>236</v>
      </c>
    </row>
    <row r="26" spans="1:8" ht="20" customHeight="1" x14ac:dyDescent="0.4">
      <c r="A26" s="19">
        <v>23</v>
      </c>
      <c r="B26" s="19" t="s">
        <v>237</v>
      </c>
      <c r="C26" s="19">
        <v>22000</v>
      </c>
      <c r="D26" s="37">
        <v>11000</v>
      </c>
      <c r="E26" s="26">
        <v>11000</v>
      </c>
      <c r="F26" s="19">
        <v>11000</v>
      </c>
      <c r="G26" s="20">
        <v>0</v>
      </c>
      <c r="H26" s="30" t="s">
        <v>238</v>
      </c>
    </row>
    <row r="27" spans="1:8" ht="55" customHeight="1" x14ac:dyDescent="0.4">
      <c r="A27" s="19">
        <v>24</v>
      </c>
      <c r="B27" s="19" t="s">
        <v>239</v>
      </c>
      <c r="C27" s="19">
        <v>44000</v>
      </c>
      <c r="D27" s="37">
        <v>21000</v>
      </c>
      <c r="E27" s="26">
        <v>23000</v>
      </c>
      <c r="F27" s="19">
        <v>0</v>
      </c>
      <c r="G27" s="20">
        <v>21000</v>
      </c>
      <c r="H27" s="30" t="s">
        <v>240</v>
      </c>
    </row>
    <row r="28" spans="1:8" ht="36" customHeight="1" x14ac:dyDescent="0.4">
      <c r="A28" s="19">
        <v>25</v>
      </c>
      <c r="B28" s="19" t="s">
        <v>241</v>
      </c>
      <c r="C28" s="19">
        <v>16000</v>
      </c>
      <c r="D28" s="37">
        <v>8000</v>
      </c>
      <c r="E28" s="26">
        <v>8000</v>
      </c>
      <c r="F28" s="21">
        <v>6590</v>
      </c>
      <c r="G28" s="20">
        <v>1410</v>
      </c>
      <c r="H28" s="30" t="s">
        <v>242</v>
      </c>
    </row>
    <row r="29" spans="1:8" ht="27" customHeight="1" x14ac:dyDescent="0.4">
      <c r="A29" s="19">
        <v>26</v>
      </c>
      <c r="B29" s="19" t="s">
        <v>243</v>
      </c>
      <c r="C29" s="19">
        <v>8000</v>
      </c>
      <c r="D29" s="37">
        <v>8000</v>
      </c>
      <c r="E29" s="26">
        <v>0</v>
      </c>
      <c r="F29" s="19">
        <v>0</v>
      </c>
      <c r="G29" s="20">
        <v>8000</v>
      </c>
      <c r="H29" s="30" t="s">
        <v>244</v>
      </c>
    </row>
    <row r="30" spans="1:8" ht="20" customHeight="1" x14ac:dyDescent="0.4">
      <c r="A30" s="19">
        <v>27</v>
      </c>
      <c r="B30" s="19" t="s">
        <v>245</v>
      </c>
      <c r="C30" s="19">
        <v>16000</v>
      </c>
      <c r="D30" s="37">
        <v>8000</v>
      </c>
      <c r="E30" s="26">
        <v>8000</v>
      </c>
      <c r="F30" s="19">
        <v>8000</v>
      </c>
      <c r="G30" s="20">
        <v>0</v>
      </c>
      <c r="H30" s="30" t="s">
        <v>246</v>
      </c>
    </row>
    <row r="31" spans="1:8" ht="22" x14ac:dyDescent="0.4">
      <c r="A31" s="19">
        <v>28</v>
      </c>
      <c r="B31" s="19" t="s">
        <v>247</v>
      </c>
      <c r="C31" s="19">
        <v>16000</v>
      </c>
      <c r="D31" s="37">
        <v>8000</v>
      </c>
      <c r="E31" s="26">
        <v>8000</v>
      </c>
      <c r="F31" s="19">
        <v>8000</v>
      </c>
      <c r="G31" s="20">
        <v>0</v>
      </c>
      <c r="H31" s="30" t="s">
        <v>248</v>
      </c>
    </row>
    <row r="32" spans="1:8" ht="17" customHeight="1" x14ac:dyDescent="0.4">
      <c r="A32" s="19">
        <v>29</v>
      </c>
      <c r="B32" s="19" t="s">
        <v>249</v>
      </c>
      <c r="C32" s="19">
        <v>8000</v>
      </c>
      <c r="D32" s="37">
        <v>8000</v>
      </c>
      <c r="E32" s="26">
        <v>0</v>
      </c>
      <c r="F32" s="19">
        <v>8000</v>
      </c>
      <c r="G32" s="20">
        <v>0</v>
      </c>
      <c r="H32" s="30" t="s">
        <v>250</v>
      </c>
    </row>
    <row r="33" spans="1:8" ht="19.5" x14ac:dyDescent="0.4">
      <c r="A33" s="19">
        <v>30</v>
      </c>
      <c r="B33" s="19" t="s">
        <v>251</v>
      </c>
      <c r="C33" s="19">
        <v>16000</v>
      </c>
      <c r="D33" s="37">
        <v>8000</v>
      </c>
      <c r="E33" s="26">
        <v>8000</v>
      </c>
      <c r="F33" s="19">
        <v>8000</v>
      </c>
      <c r="G33" s="20">
        <v>0</v>
      </c>
      <c r="H33" s="30" t="s">
        <v>252</v>
      </c>
    </row>
    <row r="34" spans="1:8" ht="14.5" customHeight="1" x14ac:dyDescent="0.4">
      <c r="A34" s="19">
        <v>31</v>
      </c>
      <c r="B34" s="19" t="s">
        <v>183</v>
      </c>
      <c r="C34" s="19">
        <v>10000</v>
      </c>
      <c r="D34" s="37">
        <v>5000</v>
      </c>
      <c r="E34" s="26">
        <v>5000</v>
      </c>
      <c r="F34" s="19">
        <v>5000</v>
      </c>
      <c r="G34" s="20">
        <v>0</v>
      </c>
      <c r="H34" s="30" t="s">
        <v>253</v>
      </c>
    </row>
    <row r="35" spans="1:8" ht="18" customHeight="1" x14ac:dyDescent="0.4">
      <c r="A35" s="19">
        <v>32</v>
      </c>
      <c r="B35" s="19" t="s">
        <v>80</v>
      </c>
      <c r="C35" s="19">
        <v>12000</v>
      </c>
      <c r="D35" s="37">
        <v>6000</v>
      </c>
      <c r="E35" s="26">
        <v>6000</v>
      </c>
      <c r="F35" s="19">
        <v>6000</v>
      </c>
      <c r="G35" s="20">
        <v>0</v>
      </c>
      <c r="H35" s="30" t="s">
        <v>254</v>
      </c>
    </row>
    <row r="36" spans="1:8" ht="50" customHeight="1" x14ac:dyDescent="0.4">
      <c r="A36" s="19">
        <v>33</v>
      </c>
      <c r="B36" s="19" t="s">
        <v>181</v>
      </c>
      <c r="C36" s="19">
        <v>32000</v>
      </c>
      <c r="D36" s="37">
        <v>16000</v>
      </c>
      <c r="E36" s="26">
        <v>16000</v>
      </c>
      <c r="F36" s="19">
        <v>16000</v>
      </c>
      <c r="G36" s="20">
        <v>0</v>
      </c>
      <c r="H36" s="30" t="s">
        <v>255</v>
      </c>
    </row>
    <row r="37" spans="1:8" ht="44" customHeight="1" x14ac:dyDescent="0.4">
      <c r="A37" s="19">
        <v>34</v>
      </c>
      <c r="B37" s="19" t="s">
        <v>186</v>
      </c>
      <c r="C37" s="19">
        <v>24000</v>
      </c>
      <c r="D37" s="37">
        <v>12000</v>
      </c>
      <c r="E37" s="26">
        <v>12000</v>
      </c>
      <c r="F37" s="19">
        <v>12000</v>
      </c>
      <c r="G37" s="20">
        <v>0</v>
      </c>
      <c r="H37" s="30" t="s">
        <v>256</v>
      </c>
    </row>
    <row r="38" spans="1:8" ht="43.5" customHeight="1" x14ac:dyDescent="0.4">
      <c r="A38" s="19">
        <v>35</v>
      </c>
      <c r="B38" s="19" t="s">
        <v>184</v>
      </c>
      <c r="C38" s="19">
        <v>36000</v>
      </c>
      <c r="D38" s="37">
        <v>17000</v>
      </c>
      <c r="E38" s="26">
        <v>19000</v>
      </c>
      <c r="F38" s="19">
        <v>17000</v>
      </c>
      <c r="G38" s="20">
        <v>0</v>
      </c>
      <c r="H38" s="30" t="s">
        <v>257</v>
      </c>
    </row>
    <row r="39" spans="1:8" ht="50.5" customHeight="1" x14ac:dyDescent="0.4">
      <c r="A39" s="19">
        <v>36</v>
      </c>
      <c r="B39" s="19" t="s">
        <v>185</v>
      </c>
      <c r="C39" s="19">
        <v>10000</v>
      </c>
      <c r="D39" s="37">
        <v>5000</v>
      </c>
      <c r="E39" s="26">
        <v>5000</v>
      </c>
      <c r="F39" s="19">
        <v>5000</v>
      </c>
      <c r="G39" s="20">
        <v>0</v>
      </c>
      <c r="H39" s="30" t="s">
        <v>258</v>
      </c>
    </row>
    <row r="40" spans="1:8" ht="17" customHeight="1" x14ac:dyDescent="0.4">
      <c r="A40" s="19">
        <v>37</v>
      </c>
      <c r="B40" s="19" t="s">
        <v>182</v>
      </c>
      <c r="C40" s="19">
        <v>8000</v>
      </c>
      <c r="D40" s="37">
        <v>8000</v>
      </c>
      <c r="E40" s="26">
        <v>0</v>
      </c>
      <c r="F40" s="19">
        <v>8000</v>
      </c>
      <c r="G40" s="20">
        <v>0</v>
      </c>
      <c r="H40" s="30" t="s">
        <v>259</v>
      </c>
    </row>
    <row r="41" spans="1:8" ht="22" customHeight="1" x14ac:dyDescent="0.4">
      <c r="A41" s="19">
        <v>38</v>
      </c>
      <c r="B41" s="19" t="s">
        <v>260</v>
      </c>
      <c r="C41" s="19">
        <v>12000</v>
      </c>
      <c r="D41" s="37">
        <v>6000</v>
      </c>
      <c r="E41" s="26">
        <v>6000</v>
      </c>
      <c r="F41" s="19">
        <v>6000</v>
      </c>
      <c r="G41" s="20">
        <v>0</v>
      </c>
      <c r="H41" s="30" t="s">
        <v>261</v>
      </c>
    </row>
    <row r="42" spans="1:8" ht="19.5" x14ac:dyDescent="0.4">
      <c r="A42" s="19">
        <v>39</v>
      </c>
      <c r="B42" s="19" t="s">
        <v>195</v>
      </c>
      <c r="C42" s="19">
        <v>16000</v>
      </c>
      <c r="D42" s="37">
        <v>8000</v>
      </c>
      <c r="E42" s="26">
        <v>8000</v>
      </c>
      <c r="F42" s="19">
        <v>8000</v>
      </c>
      <c r="G42" s="20">
        <v>0</v>
      </c>
      <c r="H42" s="30" t="s">
        <v>262</v>
      </c>
    </row>
    <row r="43" spans="1:8" ht="19.5" x14ac:dyDescent="0.4">
      <c r="A43" s="19">
        <v>40</v>
      </c>
      <c r="B43" s="19" t="s">
        <v>205</v>
      </c>
      <c r="C43" s="19">
        <v>16000</v>
      </c>
      <c r="D43" s="37">
        <v>8000</v>
      </c>
      <c r="E43" s="26">
        <v>8000</v>
      </c>
      <c r="F43" s="19">
        <v>8000</v>
      </c>
      <c r="G43" s="20">
        <v>0</v>
      </c>
      <c r="H43" s="30" t="s">
        <v>263</v>
      </c>
    </row>
    <row r="44" spans="1:8" ht="15.5" customHeight="1" x14ac:dyDescent="0.4">
      <c r="A44" s="19">
        <v>41</v>
      </c>
      <c r="B44" s="19" t="s">
        <v>196</v>
      </c>
      <c r="C44" s="19">
        <v>16000</v>
      </c>
      <c r="D44" s="37">
        <v>8000</v>
      </c>
      <c r="E44" s="26">
        <v>8000</v>
      </c>
      <c r="F44" s="19">
        <v>8000</v>
      </c>
      <c r="G44" s="20">
        <v>0</v>
      </c>
      <c r="H44" s="30" t="s">
        <v>264</v>
      </c>
    </row>
    <row r="45" spans="1:8" ht="46.5" customHeight="1" x14ac:dyDescent="0.4">
      <c r="A45" s="19">
        <v>42</v>
      </c>
      <c r="B45" s="19" t="s">
        <v>187</v>
      </c>
      <c r="C45" s="19">
        <v>52000</v>
      </c>
      <c r="D45" s="37">
        <v>22000</v>
      </c>
      <c r="E45" s="26">
        <v>30000</v>
      </c>
      <c r="F45" s="19">
        <v>22000</v>
      </c>
      <c r="G45" s="20">
        <v>0</v>
      </c>
      <c r="H45" s="30" t="s">
        <v>265</v>
      </c>
    </row>
    <row r="46" spans="1:8" ht="22.5" customHeight="1" x14ac:dyDescent="0.4">
      <c r="A46" s="19">
        <v>43</v>
      </c>
      <c r="B46" s="19" t="s">
        <v>206</v>
      </c>
      <c r="C46" s="19">
        <v>4000</v>
      </c>
      <c r="D46" s="37">
        <v>4000</v>
      </c>
      <c r="E46" s="26">
        <v>0</v>
      </c>
      <c r="F46" s="19">
        <v>4000</v>
      </c>
      <c r="G46" s="20">
        <v>0</v>
      </c>
      <c r="H46" s="30" t="s">
        <v>266</v>
      </c>
    </row>
    <row r="47" spans="1:8" ht="23.5" customHeight="1" x14ac:dyDescent="0.4">
      <c r="A47" s="19">
        <v>44</v>
      </c>
      <c r="B47" s="19" t="s">
        <v>188</v>
      </c>
      <c r="C47" s="19">
        <v>12000</v>
      </c>
      <c r="D47" s="37">
        <v>6000</v>
      </c>
      <c r="E47" s="26">
        <v>6000</v>
      </c>
      <c r="F47" s="19">
        <v>6000</v>
      </c>
      <c r="G47" s="20">
        <v>0</v>
      </c>
      <c r="H47" s="30" t="s">
        <v>267</v>
      </c>
    </row>
    <row r="48" spans="1:8" ht="33" x14ac:dyDescent="0.4">
      <c r="A48" s="19">
        <v>45</v>
      </c>
      <c r="B48" s="19" t="s">
        <v>192</v>
      </c>
      <c r="C48" s="19">
        <v>32000</v>
      </c>
      <c r="D48" s="37">
        <v>16000</v>
      </c>
      <c r="E48" s="26">
        <v>16000</v>
      </c>
      <c r="F48" s="19">
        <v>16000</v>
      </c>
      <c r="G48" s="20">
        <v>0</v>
      </c>
      <c r="H48" s="30" t="s">
        <v>268</v>
      </c>
    </row>
    <row r="49" spans="1:8" ht="32.5" customHeight="1" x14ac:dyDescent="0.4">
      <c r="A49" s="19">
        <v>46</v>
      </c>
      <c r="B49" s="19" t="s">
        <v>194</v>
      </c>
      <c r="C49" s="19">
        <v>16000</v>
      </c>
      <c r="D49" s="37">
        <v>8000</v>
      </c>
      <c r="E49" s="26">
        <v>8000</v>
      </c>
      <c r="F49" s="19">
        <v>8000</v>
      </c>
      <c r="G49" s="20">
        <v>0</v>
      </c>
      <c r="H49" s="30" t="s">
        <v>269</v>
      </c>
    </row>
    <row r="50" spans="1:8" ht="19.5" x14ac:dyDescent="0.4">
      <c r="A50" s="19">
        <v>47</v>
      </c>
      <c r="B50" s="19" t="s">
        <v>193</v>
      </c>
      <c r="C50" s="19">
        <v>14000</v>
      </c>
      <c r="D50" s="37">
        <v>7000</v>
      </c>
      <c r="E50" s="26">
        <v>7000</v>
      </c>
      <c r="F50" s="19">
        <v>7000</v>
      </c>
      <c r="G50" s="20">
        <v>0</v>
      </c>
      <c r="H50" s="30" t="s">
        <v>270</v>
      </c>
    </row>
    <row r="51" spans="1:8" ht="19.5" x14ac:dyDescent="0.4">
      <c r="A51" s="19">
        <v>48</v>
      </c>
      <c r="B51" s="19" t="s">
        <v>197</v>
      </c>
      <c r="C51" s="19">
        <v>16000</v>
      </c>
      <c r="D51" s="37">
        <v>8000</v>
      </c>
      <c r="E51" s="26">
        <v>8000</v>
      </c>
      <c r="F51" s="19">
        <v>8000</v>
      </c>
      <c r="G51" s="20">
        <v>0</v>
      </c>
      <c r="H51" s="30" t="s">
        <v>271</v>
      </c>
    </row>
    <row r="52" spans="1:8" ht="19.5" x14ac:dyDescent="0.4">
      <c r="A52" s="19">
        <v>49</v>
      </c>
      <c r="B52" s="19" t="s">
        <v>198</v>
      </c>
      <c r="C52" s="19">
        <v>8000</v>
      </c>
      <c r="D52" s="37">
        <v>8000</v>
      </c>
      <c r="E52" s="26">
        <v>0</v>
      </c>
      <c r="F52" s="19">
        <v>8000</v>
      </c>
      <c r="G52" s="20">
        <v>0</v>
      </c>
      <c r="H52" s="30" t="s">
        <v>272</v>
      </c>
    </row>
    <row r="53" spans="1:8" ht="19.5" x14ac:dyDescent="0.4">
      <c r="A53" s="19">
        <v>50</v>
      </c>
      <c r="B53" s="19" t="s">
        <v>207</v>
      </c>
      <c r="C53" s="19">
        <v>8000</v>
      </c>
      <c r="D53" s="37">
        <v>8000</v>
      </c>
      <c r="E53" s="26">
        <v>0</v>
      </c>
      <c r="F53" s="19">
        <v>8000</v>
      </c>
      <c r="G53" s="20">
        <v>0</v>
      </c>
      <c r="H53" s="30" t="s">
        <v>273</v>
      </c>
    </row>
    <row r="54" spans="1:8" ht="19.5" x14ac:dyDescent="0.4">
      <c r="A54" s="19">
        <v>51</v>
      </c>
      <c r="B54" s="19" t="s">
        <v>191</v>
      </c>
      <c r="C54" s="19">
        <v>14000</v>
      </c>
      <c r="D54" s="37">
        <v>7000</v>
      </c>
      <c r="E54" s="26">
        <v>7000</v>
      </c>
      <c r="F54" s="19">
        <v>7000</v>
      </c>
      <c r="G54" s="20">
        <v>0</v>
      </c>
      <c r="H54" s="30" t="s">
        <v>274</v>
      </c>
    </row>
    <row r="55" spans="1:8" ht="22" x14ac:dyDescent="0.4">
      <c r="A55" s="19">
        <v>52</v>
      </c>
      <c r="B55" s="19" t="s">
        <v>208</v>
      </c>
      <c r="C55" s="19">
        <v>14000</v>
      </c>
      <c r="D55" s="37">
        <v>7000</v>
      </c>
      <c r="E55" s="26">
        <v>7000</v>
      </c>
      <c r="F55" s="19">
        <v>7000</v>
      </c>
      <c r="G55" s="20">
        <v>0</v>
      </c>
      <c r="H55" s="30" t="s">
        <v>275</v>
      </c>
    </row>
    <row r="56" spans="1:8" ht="19.5" x14ac:dyDescent="0.4">
      <c r="A56" s="19">
        <v>53</v>
      </c>
      <c r="B56" s="19" t="s">
        <v>276</v>
      </c>
      <c r="C56" s="19">
        <v>14000</v>
      </c>
      <c r="D56" s="37">
        <v>7000</v>
      </c>
      <c r="E56" s="26">
        <v>7000</v>
      </c>
      <c r="F56" s="19">
        <v>7000</v>
      </c>
      <c r="G56" s="20">
        <v>0</v>
      </c>
      <c r="H56" s="30" t="s">
        <v>277</v>
      </c>
    </row>
    <row r="57" spans="1:8" ht="22" x14ac:dyDescent="0.4">
      <c r="A57" s="19">
        <v>54</v>
      </c>
      <c r="B57" s="19" t="s">
        <v>278</v>
      </c>
      <c r="C57" s="19">
        <v>12000</v>
      </c>
      <c r="D57" s="37">
        <v>6000</v>
      </c>
      <c r="E57" s="26">
        <v>6000</v>
      </c>
      <c r="F57" s="19">
        <v>6000</v>
      </c>
      <c r="G57" s="20">
        <v>0</v>
      </c>
      <c r="H57" s="30" t="s">
        <v>279</v>
      </c>
    </row>
    <row r="58" spans="1:8" ht="22" customHeight="1" x14ac:dyDescent="0.4">
      <c r="A58" s="19">
        <v>55</v>
      </c>
      <c r="B58" s="19" t="s">
        <v>280</v>
      </c>
      <c r="C58" s="19">
        <v>8000</v>
      </c>
      <c r="D58" s="37">
        <v>8000</v>
      </c>
      <c r="E58" s="26">
        <v>0</v>
      </c>
      <c r="F58" s="19">
        <v>8000</v>
      </c>
      <c r="G58" s="20">
        <v>0</v>
      </c>
      <c r="H58" s="30" t="s">
        <v>281</v>
      </c>
    </row>
    <row r="59" spans="1:8" ht="16.5" customHeight="1" x14ac:dyDescent="0.4">
      <c r="A59" s="19">
        <v>56</v>
      </c>
      <c r="B59" s="19" t="s">
        <v>282</v>
      </c>
      <c r="C59" s="19">
        <v>16000</v>
      </c>
      <c r="D59" s="37">
        <v>8000</v>
      </c>
      <c r="E59" s="26">
        <v>8000</v>
      </c>
      <c r="F59" s="19">
        <v>8000</v>
      </c>
      <c r="G59" s="20">
        <v>0</v>
      </c>
      <c r="H59" s="30" t="s">
        <v>283</v>
      </c>
    </row>
    <row r="60" spans="1:8" ht="18.5" customHeight="1" x14ac:dyDescent="0.4">
      <c r="A60" s="19">
        <v>57</v>
      </c>
      <c r="B60" s="19" t="s">
        <v>284</v>
      </c>
      <c r="C60" s="19">
        <v>8000</v>
      </c>
      <c r="D60" s="37">
        <v>8000</v>
      </c>
      <c r="E60" s="26">
        <v>0</v>
      </c>
      <c r="F60" s="19">
        <v>8000</v>
      </c>
      <c r="G60" s="20">
        <v>0</v>
      </c>
      <c r="H60" s="30" t="s">
        <v>285</v>
      </c>
    </row>
    <row r="61" spans="1:8" ht="23.5" customHeight="1" x14ac:dyDescent="0.4">
      <c r="A61" s="19">
        <v>58</v>
      </c>
      <c r="B61" s="19" t="s">
        <v>286</v>
      </c>
      <c r="C61" s="19">
        <v>8000</v>
      </c>
      <c r="D61" s="37">
        <v>8000</v>
      </c>
      <c r="E61" s="26">
        <v>0</v>
      </c>
      <c r="F61" s="21">
        <v>8000</v>
      </c>
      <c r="G61" s="20">
        <v>0</v>
      </c>
      <c r="H61" s="30" t="s">
        <v>287</v>
      </c>
    </row>
    <row r="62" spans="1:8" ht="19.5" x14ac:dyDescent="0.4">
      <c r="A62" s="19">
        <v>59</v>
      </c>
      <c r="B62" s="19" t="s">
        <v>288</v>
      </c>
      <c r="C62" s="19">
        <v>4000</v>
      </c>
      <c r="D62" s="37">
        <v>4000</v>
      </c>
      <c r="E62" s="26">
        <v>0</v>
      </c>
      <c r="F62" s="21">
        <v>4000</v>
      </c>
      <c r="G62" s="20">
        <v>0</v>
      </c>
      <c r="H62" s="30" t="s">
        <v>289</v>
      </c>
    </row>
    <row r="63" spans="1:8" ht="22" x14ac:dyDescent="0.4">
      <c r="A63" s="19">
        <v>60</v>
      </c>
      <c r="B63" s="19" t="s">
        <v>290</v>
      </c>
      <c r="C63" s="19">
        <v>16000</v>
      </c>
      <c r="D63" s="37">
        <v>8000</v>
      </c>
      <c r="E63" s="26">
        <v>8000</v>
      </c>
      <c r="F63" s="21">
        <v>8000</v>
      </c>
      <c r="G63" s="20">
        <v>0</v>
      </c>
      <c r="H63" s="30" t="s">
        <v>291</v>
      </c>
    </row>
    <row r="64" spans="1:8" ht="19.5" x14ac:dyDescent="0.4">
      <c r="A64" s="19"/>
      <c r="B64" s="19"/>
      <c r="C64" s="19"/>
      <c r="D64" s="37"/>
      <c r="E64" s="26"/>
      <c r="F64" s="21"/>
      <c r="G64" s="20"/>
      <c r="H64" s="30"/>
    </row>
    <row r="65" spans="1:8" ht="19.5" x14ac:dyDescent="0.4">
      <c r="A65" s="61">
        <v>950000</v>
      </c>
      <c r="B65" s="61"/>
      <c r="C65" s="61"/>
      <c r="D65" s="38">
        <f>SUM(D4:D64)</f>
        <v>531000</v>
      </c>
      <c r="E65" s="27">
        <f>SUM(E4:E64)</f>
        <v>419000</v>
      </c>
      <c r="F65" s="21">
        <f>SUM(F4:F64)</f>
        <v>472590</v>
      </c>
      <c r="G65" s="21">
        <f>SUM(G4:G64)</f>
        <v>58410</v>
      </c>
      <c r="H65" s="30"/>
    </row>
    <row r="66" spans="1:8" ht="21.5" x14ac:dyDescent="0.4">
      <c r="A66" s="55"/>
      <c r="B66" s="56"/>
      <c r="C66" s="56"/>
      <c r="D66" s="23"/>
      <c r="E66" s="35"/>
      <c r="F66" s="57"/>
      <c r="G66" s="58"/>
      <c r="H66" s="33"/>
    </row>
  </sheetData>
  <mergeCells count="6">
    <mergeCell ref="A66:C66"/>
    <mergeCell ref="F66:G66"/>
    <mergeCell ref="A2:B2"/>
    <mergeCell ref="A65:C65"/>
    <mergeCell ref="A1:H1"/>
    <mergeCell ref="C2:H2"/>
  </mergeCells>
  <phoneticPr fontId="1" type="noConversion"/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9"/>
  <sheetViews>
    <sheetView workbookViewId="0">
      <selection activeCell="R39" sqref="R39"/>
    </sheetView>
  </sheetViews>
  <sheetFormatPr defaultRowHeight="14.5" x14ac:dyDescent="0.35"/>
  <sheetData>
    <row r="1" spans="1:1" x14ac:dyDescent="0.35">
      <c r="A1">
        <v>2000</v>
      </c>
    </row>
    <row r="2" spans="1:1" x14ac:dyDescent="0.35">
      <c r="A2">
        <v>25000</v>
      </c>
    </row>
    <row r="3" spans="1:1" x14ac:dyDescent="0.35">
      <c r="A3">
        <v>5000</v>
      </c>
    </row>
    <row r="4" spans="1:1" x14ac:dyDescent="0.35">
      <c r="A4">
        <v>6000</v>
      </c>
    </row>
    <row r="5" spans="1:1" x14ac:dyDescent="0.35">
      <c r="A5">
        <v>9000</v>
      </c>
    </row>
    <row r="6" spans="1:1" x14ac:dyDescent="0.35">
      <c r="A6">
        <v>8000</v>
      </c>
    </row>
    <row r="7" spans="1:1" x14ac:dyDescent="0.35">
      <c r="A7">
        <v>4000</v>
      </c>
    </row>
    <row r="8" spans="1:1" x14ac:dyDescent="0.35">
      <c r="A8">
        <v>5000</v>
      </c>
    </row>
    <row r="9" spans="1:1" x14ac:dyDescent="0.35">
      <c r="A9">
        <v>4000</v>
      </c>
    </row>
    <row r="10" spans="1:1" x14ac:dyDescent="0.35">
      <c r="A10">
        <v>11000</v>
      </c>
    </row>
    <row r="11" spans="1:1" x14ac:dyDescent="0.35">
      <c r="A11">
        <v>9000</v>
      </c>
    </row>
    <row r="12" spans="1:1" x14ac:dyDescent="0.35">
      <c r="A12">
        <v>33000</v>
      </c>
    </row>
    <row r="13" spans="1:1" x14ac:dyDescent="0.35">
      <c r="A13">
        <v>5000</v>
      </c>
    </row>
    <row r="14" spans="1:1" x14ac:dyDescent="0.35">
      <c r="A14">
        <v>7000</v>
      </c>
    </row>
    <row r="15" spans="1:1" x14ac:dyDescent="0.35">
      <c r="A15">
        <v>8000</v>
      </c>
    </row>
    <row r="16" spans="1:1" x14ac:dyDescent="0.35">
      <c r="A16">
        <v>14000</v>
      </c>
    </row>
    <row r="17" spans="1:1" x14ac:dyDescent="0.35">
      <c r="A17">
        <v>28000</v>
      </c>
    </row>
    <row r="18" spans="1:1" x14ac:dyDescent="0.35">
      <c r="A18">
        <v>5000</v>
      </c>
    </row>
    <row r="19" spans="1:1" x14ac:dyDescent="0.35">
      <c r="A19">
        <v>8000</v>
      </c>
    </row>
    <row r="20" spans="1:1" x14ac:dyDescent="0.35">
      <c r="A20">
        <v>17000</v>
      </c>
    </row>
    <row r="21" spans="1:1" x14ac:dyDescent="0.35">
      <c r="A21">
        <v>2000</v>
      </c>
    </row>
    <row r="22" spans="1:1" x14ac:dyDescent="0.35">
      <c r="A22">
        <v>4000</v>
      </c>
    </row>
    <row r="23" spans="1:1" x14ac:dyDescent="0.35">
      <c r="A23">
        <v>2000</v>
      </c>
    </row>
    <row r="24" spans="1:1" x14ac:dyDescent="0.35">
      <c r="A24">
        <v>4000</v>
      </c>
    </row>
    <row r="25" spans="1:1" x14ac:dyDescent="0.35">
      <c r="A25">
        <v>4000</v>
      </c>
    </row>
    <row r="26" spans="1:1" x14ac:dyDescent="0.35">
      <c r="A26">
        <v>7000</v>
      </c>
    </row>
    <row r="27" spans="1:1" x14ac:dyDescent="0.35">
      <c r="A27">
        <v>15000</v>
      </c>
    </row>
    <row r="28" spans="1:1" x14ac:dyDescent="0.35">
      <c r="A28">
        <v>2000</v>
      </c>
    </row>
    <row r="29" spans="1:1" x14ac:dyDescent="0.35">
      <c r="A29">
        <v>16000</v>
      </c>
    </row>
    <row r="30" spans="1:1" x14ac:dyDescent="0.35">
      <c r="A30">
        <v>4000</v>
      </c>
    </row>
    <row r="31" spans="1:1" x14ac:dyDescent="0.35">
      <c r="A31">
        <v>8000</v>
      </c>
    </row>
    <row r="32" spans="1:1" x14ac:dyDescent="0.35">
      <c r="A32">
        <v>8000</v>
      </c>
    </row>
    <row r="33" spans="1:1" x14ac:dyDescent="0.35">
      <c r="A33">
        <v>14000</v>
      </c>
    </row>
    <row r="34" spans="1:1" x14ac:dyDescent="0.35">
      <c r="A34">
        <v>8000</v>
      </c>
    </row>
    <row r="35" spans="1:1" x14ac:dyDescent="0.35">
      <c r="A35">
        <v>4000</v>
      </c>
    </row>
    <row r="36" spans="1:1" x14ac:dyDescent="0.35">
      <c r="A36">
        <v>4000</v>
      </c>
    </row>
    <row r="37" spans="1:1" x14ac:dyDescent="0.35">
      <c r="A37">
        <v>11000</v>
      </c>
    </row>
    <row r="38" spans="1:1" x14ac:dyDescent="0.35">
      <c r="A38">
        <v>24000</v>
      </c>
    </row>
    <row r="39" spans="1:1" x14ac:dyDescent="0.35">
      <c r="A39">
        <v>11000</v>
      </c>
    </row>
    <row r="40" spans="1:1" x14ac:dyDescent="0.35">
      <c r="A40">
        <v>4000</v>
      </c>
    </row>
    <row r="41" spans="1:1" x14ac:dyDescent="0.35">
      <c r="A41">
        <v>8000</v>
      </c>
    </row>
    <row r="42" spans="1:1" x14ac:dyDescent="0.35">
      <c r="A42">
        <v>4000</v>
      </c>
    </row>
    <row r="43" spans="1:1" x14ac:dyDescent="0.35">
      <c r="A43">
        <v>4000</v>
      </c>
    </row>
    <row r="44" spans="1:1" x14ac:dyDescent="0.35">
      <c r="A44">
        <v>4000</v>
      </c>
    </row>
    <row r="45" spans="1:1" x14ac:dyDescent="0.35">
      <c r="A45">
        <v>4000</v>
      </c>
    </row>
    <row r="46" spans="1:1" x14ac:dyDescent="0.35">
      <c r="A46">
        <v>8000</v>
      </c>
    </row>
    <row r="47" spans="1:1" x14ac:dyDescent="0.35">
      <c r="A47">
        <v>8000</v>
      </c>
    </row>
    <row r="48" spans="1:1" x14ac:dyDescent="0.35">
      <c r="A48">
        <v>8000</v>
      </c>
    </row>
    <row r="49" spans="1:1" x14ac:dyDescent="0.35">
      <c r="A49">
        <v>2000</v>
      </c>
    </row>
    <row r="50" spans="1:1" x14ac:dyDescent="0.35">
      <c r="A50">
        <v>8000</v>
      </c>
    </row>
    <row r="51" spans="1:1" x14ac:dyDescent="0.35">
      <c r="A51">
        <v>8000</v>
      </c>
    </row>
    <row r="52" spans="1:1" x14ac:dyDescent="0.35">
      <c r="A52">
        <v>4000</v>
      </c>
    </row>
    <row r="53" spans="1:1" x14ac:dyDescent="0.35">
      <c r="A53">
        <v>16000</v>
      </c>
    </row>
    <row r="54" spans="1:1" x14ac:dyDescent="0.35">
      <c r="A54">
        <v>6000</v>
      </c>
    </row>
    <row r="55" spans="1:1" x14ac:dyDescent="0.35">
      <c r="A55">
        <v>4000</v>
      </c>
    </row>
    <row r="56" spans="1:1" x14ac:dyDescent="0.35">
      <c r="A56">
        <v>4000</v>
      </c>
    </row>
    <row r="57" spans="1:1" x14ac:dyDescent="0.35">
      <c r="A57">
        <v>20000</v>
      </c>
    </row>
    <row r="58" spans="1:1" x14ac:dyDescent="0.35">
      <c r="A58">
        <v>8000</v>
      </c>
    </row>
    <row r="59" spans="1:1" x14ac:dyDescent="0.35">
      <c r="A59">
        <v>8000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個人經費明細</vt:lpstr>
      <vt:lpstr>核撥學校明細(111原民語交通)</vt:lpstr>
      <vt:lpstr>複製貼上用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個人經費明細</dc:title>
  <dc:subject>Spreadsheet export</dc:subject>
  <dc:creator>Maatwebsite</dc:creator>
  <cp:keywords>maatwebsite, excel, export</cp:keywords>
  <dc:description>Default spreadsheet export</dc:description>
  <cp:lastModifiedBy>江瓊紋</cp:lastModifiedBy>
  <cp:lastPrinted>2023-12-07T07:07:26Z</cp:lastPrinted>
  <dcterms:created xsi:type="dcterms:W3CDTF">2022-11-25T06:35:24Z</dcterms:created>
  <dcterms:modified xsi:type="dcterms:W3CDTF">2024-01-11T02:03:28Z</dcterms:modified>
  <cp:category>Excel</cp:category>
</cp:coreProperties>
</file>