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E:\003-108-113游秀卿\003-口說英語展能樂學計畫\004-112學年度\001-經費核定&amp;掣據&amp;動支&amp;撥付\"/>
    </mc:Choice>
  </mc:AlternateContent>
  <xr:revisionPtr revIDLastSave="0" documentId="13_ncr:1_{9ECA65E8-8FE3-427C-A2F3-F0C8419CB0B0}" xr6:coauthVersionLast="47" xr6:coauthVersionMax="47" xr10:uidLastSave="{00000000-0000-0000-0000-000000000000}"/>
  <bookViews>
    <workbookView xWindow="-108" yWindow="-108" windowWidth="23256" windowHeight="12576" activeTab="2" xr2:uid="{00000000-000D-0000-FFFF-FFFF00000000}"/>
  </bookViews>
  <sheets>
    <sheet name="子一辦理學校" sheetId="3" r:id="rId1"/>
    <sheet name="子二辦理學校" sheetId="4" r:id="rId2"/>
    <sheet name="子三辦理學校"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E28" i="3"/>
  <c r="D7" i="4"/>
  <c r="D13" i="4" s="1"/>
  <c r="D28" i="3"/>
  <c r="C28" i="3"/>
</calcChain>
</file>

<file path=xl/sharedStrings.xml><?xml version="1.0" encoding="utf-8"?>
<sst xmlns="http://schemas.openxmlformats.org/spreadsheetml/2006/main" count="100" uniqueCount="73">
  <si>
    <t>子計畫一、充實英語口說教學圖書(繪、讀本)計畫</t>
  </si>
  <si>
    <t>項次</t>
    <phoneticPr fontId="1" type="noConversion"/>
  </si>
  <si>
    <t>學校</t>
    <phoneticPr fontId="1" type="noConversion"/>
  </si>
  <si>
    <t>合計</t>
    <phoneticPr fontId="1" type="noConversion"/>
  </si>
  <si>
    <t>112學年度○○國民中/小學辦理「2030雙語政策－提升國中小師生口說英語展能樂學計畫」</t>
    <phoneticPr fontId="1" type="noConversion"/>
  </si>
  <si>
    <t>瑞美國小</t>
    <phoneticPr fontId="1" type="noConversion"/>
  </si>
  <si>
    <t>太平國小</t>
    <phoneticPr fontId="1" type="noConversion"/>
  </si>
  <si>
    <t>長橋國小</t>
    <phoneticPr fontId="1" type="noConversion"/>
  </si>
  <si>
    <t>明廉國小</t>
    <phoneticPr fontId="1" type="noConversion"/>
  </si>
  <si>
    <t>萬榮國小</t>
    <phoneticPr fontId="1" type="noConversion"/>
  </si>
  <si>
    <t>玉里國小</t>
    <phoneticPr fontId="1" type="noConversion"/>
  </si>
  <si>
    <t>東里國小</t>
    <phoneticPr fontId="1" type="noConversion"/>
  </si>
  <si>
    <t>北昌國小</t>
    <phoneticPr fontId="1" type="noConversion"/>
  </si>
  <si>
    <t>宜昌國小</t>
    <phoneticPr fontId="1" type="noConversion"/>
  </si>
  <si>
    <t>鳳林國小</t>
    <phoneticPr fontId="1" type="noConversion"/>
  </si>
  <si>
    <t>崇德國小</t>
    <phoneticPr fontId="1" type="noConversion"/>
  </si>
  <si>
    <t>光華國小</t>
    <phoneticPr fontId="1" type="noConversion"/>
  </si>
  <si>
    <t>樂合國小</t>
    <phoneticPr fontId="1" type="noConversion"/>
  </si>
  <si>
    <t>圖書數量(冊)</t>
    <phoneticPr fontId="1" type="noConversion"/>
  </si>
  <si>
    <t>桌遊(套)</t>
    <phoneticPr fontId="1" type="noConversion"/>
  </si>
  <si>
    <t>富里國中</t>
    <phoneticPr fontId="1" type="noConversion"/>
  </si>
  <si>
    <t>西富國小</t>
    <phoneticPr fontId="1" type="noConversion"/>
  </si>
  <si>
    <t>北埔國小</t>
    <phoneticPr fontId="1" type="noConversion"/>
  </si>
  <si>
    <t>小計</t>
    <phoneticPr fontId="1" type="noConversion"/>
  </si>
  <si>
    <t>稻香國小</t>
    <phoneticPr fontId="1" type="noConversion"/>
  </si>
  <si>
    <t>鳳林國中</t>
    <phoneticPr fontId="1" type="noConversion"/>
  </si>
  <si>
    <t>美崙國中</t>
    <phoneticPr fontId="1" type="noConversion"/>
  </si>
  <si>
    <t>富源國中</t>
    <phoneticPr fontId="1" type="noConversion"/>
  </si>
  <si>
    <t>吉安國中</t>
    <phoneticPr fontId="1" type="noConversion"/>
  </si>
  <si>
    <t>三民國中</t>
    <phoneticPr fontId="1" type="noConversion"/>
  </si>
  <si>
    <t>子計畫二-提升教師口說英語展能樂學計畫</t>
    <phoneticPr fontId="1" type="noConversion"/>
  </si>
  <si>
    <t>計畫名稱</t>
    <phoneticPr fontId="1" type="noConversion"/>
  </si>
  <si>
    <t>花蓮縣英語教學資源中心提升師生口說樂學展能執行計畫</t>
    <phoneticPr fontId="1" type="noConversion"/>
  </si>
  <si>
    <t>鑄強國小(英資中心)</t>
    <phoneticPr fontId="1" type="noConversion"/>
  </si>
  <si>
    <t>花崗國中</t>
    <phoneticPr fontId="1" type="noConversion"/>
  </si>
  <si>
    <t>112學年英語課程全英授課實施計畫</t>
    <phoneticPr fontId="1" type="noConversion"/>
  </si>
  <si>
    <t>玉里國小</t>
    <phoneticPr fontId="1" type="noConversion"/>
  </si>
  <si>
    <t>112學年度英語文教師專業社群發展計畫</t>
    <phoneticPr fontId="1" type="noConversion"/>
  </si>
  <si>
    <t>子計畫三-提升學生口說英語展能樂學計畫</t>
    <phoneticPr fontId="1" type="noConversion"/>
  </si>
  <si>
    <t>中原國小</t>
    <phoneticPr fontId="1" type="noConversion"/>
  </si>
  <si>
    <t>長良國小</t>
    <phoneticPr fontId="1" type="noConversion"/>
  </si>
  <si>
    <t>春日國小</t>
    <phoneticPr fontId="1" type="noConversion"/>
  </si>
  <si>
    <t>吉安國小</t>
    <phoneticPr fontId="1" type="noConversion"/>
  </si>
  <si>
    <t>112學年度英語文全英語授課實施計畫</t>
  </si>
  <si>
    <t>富源國中</t>
    <phoneticPr fontId="1" type="noConversion"/>
  </si>
  <si>
    <t>宜昌國中</t>
    <phoneticPr fontId="1" type="noConversion"/>
  </si>
  <si>
    <t>林榮國小</t>
    <phoneticPr fontId="1" type="noConversion"/>
  </si>
  <si>
    <t>花蓮縣 112 學年度深度學習專案計畫</t>
    <phoneticPr fontId="1" type="noConversion"/>
  </si>
  <si>
    <t>計畫名稱</t>
    <phoneticPr fontId="1" type="noConversion"/>
  </si>
  <si>
    <t>112學年提升學生口說英語展能樂學計畫</t>
    <phoneticPr fontId="1" type="noConversion"/>
  </si>
  <si>
    <t>英資中心</t>
    <phoneticPr fontId="1" type="noConversion"/>
  </si>
  <si>
    <t>112全縣英語日</t>
  </si>
  <si>
    <t>113英語字彙王</t>
  </si>
  <si>
    <t>鑄強國小</t>
    <phoneticPr fontId="1" type="noConversion"/>
  </si>
  <si>
    <t>酷英自主學習獎勵計畫</t>
  </si>
  <si>
    <t>本府</t>
    <phoneticPr fontId="1" type="noConversion"/>
  </si>
  <si>
    <t>瑞穗國中</t>
    <phoneticPr fontId="1" type="noConversion"/>
  </si>
  <si>
    <t>112學年度外籍英語教學人員所屬學校寒假英語營隊活動實施計畫</t>
    <phoneticPr fontId="1" type="noConversion"/>
  </si>
  <si>
    <t>112學年度外籍英語教學人員所屬學校寒暑假英語營隊活動實施計畫</t>
    <phoneticPr fontId="1" type="noConversion"/>
  </si>
  <si>
    <t>國風國中</t>
    <phoneticPr fontId="1" type="noConversion"/>
  </si>
  <si>
    <t>新城國中</t>
    <phoneticPr fontId="1" type="noConversion"/>
  </si>
  <si>
    <t>112學年度外籍英語教學人員所屬學校寒假英語數位藝術營隊活動實施計畫</t>
    <phoneticPr fontId="1" type="noConversion"/>
  </si>
  <si>
    <t>康樂國小</t>
    <phoneticPr fontId="1" type="noConversion"/>
  </si>
  <si>
    <t>112學年度外籍英語教學人員所屬學校暑假英語營隊活動實施計畫</t>
    <phoneticPr fontId="1" type="noConversion"/>
  </si>
  <si>
    <t>中正國小</t>
    <phoneticPr fontId="1" type="noConversion"/>
  </si>
  <si>
    <t>中城國小</t>
    <phoneticPr fontId="1" type="noConversion"/>
  </si>
  <si>
    <t>英語閱讀推動活動計畫</t>
    <phoneticPr fontId="1" type="noConversion"/>
  </si>
  <si>
    <t>英資中心</t>
    <phoneticPr fontId="1" type="noConversion"/>
  </si>
  <si>
    <t>東里國小</t>
    <phoneticPr fontId="1" type="noConversion"/>
  </si>
  <si>
    <t>英語繪本閱讀活動計畫</t>
    <phoneticPr fontId="1" type="noConversion"/>
  </si>
  <si>
    <t>鑄強國小</t>
    <phoneticPr fontId="1" type="noConversion"/>
  </si>
  <si>
    <t>113年海外青年英語服務營</t>
    <phoneticPr fontId="1" type="noConversion"/>
  </si>
  <si>
    <t>核定數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</si>
</sst>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2"/>
      <color theme="1"/>
      <name val="新細明體"/>
      <family val="2"/>
      <charset val="136"/>
      <scheme val="minor"/>
    </font>
    <font>
      <sz val="9"/>
      <name val="新細明體"/>
      <family val="2"/>
      <charset val="136"/>
      <scheme val="minor"/>
    </font>
    <font>
      <b/>
      <sz val="16"/>
      <color rgb="FF0D0D0D"/>
      <name val="標楷體"/>
      <family val="4"/>
      <charset val="136"/>
    </font>
    <font>
      <b/>
      <sz val="14"/>
      <color rgb="FF0D0D0D"/>
      <name val="標楷體"/>
      <family val="4"/>
      <charset val="136"/>
    </font>
    <font>
      <sz val="14"/>
      <color theme="1"/>
      <name val="標楷體"/>
      <family val="4"/>
      <charset val="136"/>
    </font>
    <font>
      <sz val="16"/>
      <color theme="1"/>
      <name val="標楷體"/>
      <family val="4"/>
      <charset val="136"/>
    </font>
    <font>
      <b/>
      <sz val="14"/>
      <color theme="1"/>
      <name val="標楷體"/>
      <family val="4"/>
      <charset val="136"/>
    </font>
    <font>
      <sz val="12"/>
      <color theme="1"/>
      <name val="標楷體"/>
      <family val="4"/>
      <charset val="136"/>
    </font>
    <font>
      <b/>
      <sz val="12"/>
      <color theme="1"/>
      <name val="標楷體"/>
      <family val="4"/>
      <charset val="136"/>
    </font>
    <font>
      <sz val="12"/>
      <color rgb="FFFF0000"/>
      <name val="標楷體"/>
      <family val="4"/>
      <charset val="136"/>
    </font>
    <font>
      <sz val="12"/>
      <name val="標楷體"/>
      <family val="4"/>
      <charset val="136"/>
    </font>
  </fonts>
  <fills count="2">
    <fill>
      <patternFill patternType="none"/>
    </fill>
    <fill>
      <patternFill patternType="gray125"/>
    </fill>
  </fills>
  <borders count="1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ck">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3" fontId="4" fillId="0" borderId="2" xfId="0" applyNumberFormat="1" applyFont="1" applyBorder="1" applyAlignment="1">
      <alignment horizontal="center" vertical="center"/>
    </xf>
    <xf numFmtId="3" fontId="4" fillId="0" borderId="2" xfId="0" applyNumberFormat="1" applyFont="1" applyBorder="1" applyAlignment="1">
      <alignment horizontal="center"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3" fontId="4" fillId="0" borderId="9" xfId="0" applyNumberFormat="1" applyFont="1" applyBorder="1" applyAlignment="1">
      <alignment horizontal="center" vertical="center"/>
    </xf>
    <xf numFmtId="0" fontId="4" fillId="0" borderId="9" xfId="0" applyFont="1" applyBorder="1" applyAlignment="1">
      <alignment horizontal="center" vertical="center"/>
    </xf>
    <xf numFmtId="3" fontId="4" fillId="0" borderId="4" xfId="0" applyNumberFormat="1" applyFont="1" applyBorder="1" applyAlignment="1">
      <alignment horizontal="center" vertical="center"/>
    </xf>
    <xf numFmtId="0" fontId="4" fillId="0" borderId="10"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3"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3" fontId="8" fillId="0" borderId="2" xfId="0" applyNumberFormat="1" applyFont="1" applyBorder="1" applyAlignment="1">
      <alignment horizontal="center" vertical="center"/>
    </xf>
    <xf numFmtId="0" fontId="7" fillId="0" borderId="11" xfId="0" applyFont="1" applyBorder="1" applyAlignment="1">
      <alignment horizontal="center" vertical="center"/>
    </xf>
    <xf numFmtId="3" fontId="7" fillId="0" borderId="12" xfId="0" applyNumberFormat="1" applyFont="1" applyBorder="1" applyAlignment="1">
      <alignment horizontal="center" vertical="center"/>
    </xf>
    <xf numFmtId="3" fontId="7" fillId="0" borderId="12" xfId="0" applyNumberFormat="1" applyFont="1" applyBorder="1" applyAlignment="1">
      <alignment horizontal="center" vertical="center" wrapText="1"/>
    </xf>
    <xf numFmtId="0" fontId="8" fillId="0" borderId="2" xfId="0" applyFont="1" applyBorder="1" applyAlignment="1">
      <alignment horizontal="center" vertical="center"/>
    </xf>
    <xf numFmtId="0" fontId="7" fillId="0" borderId="2" xfId="0" applyFont="1" applyBorder="1" applyAlignment="1">
      <alignment horizontal="left" vertical="center"/>
    </xf>
    <xf numFmtId="0" fontId="7" fillId="0" borderId="12" xfId="0" applyFont="1" applyBorder="1" applyAlignment="1">
      <alignment horizontal="center" vertical="center"/>
    </xf>
    <xf numFmtId="0" fontId="9" fillId="0" borderId="2" xfId="0" applyFont="1" applyBorder="1" applyAlignment="1">
      <alignment horizontal="center" vertical="center"/>
    </xf>
    <xf numFmtId="3" fontId="10"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3" fontId="10" fillId="0" borderId="4"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 fontId="4" fillId="0" borderId="14" xfId="0" applyNumberFormat="1" applyFont="1" applyBorder="1" applyAlignment="1">
      <alignment horizontal="center" vertical="center"/>
    </xf>
    <xf numFmtId="0" fontId="10" fillId="0" borderId="2" xfId="0" applyFont="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F30"/>
  <sheetViews>
    <sheetView topLeftCell="A15" zoomScale="85" zoomScaleNormal="85" workbookViewId="0">
      <selection activeCell="E27" sqref="E27"/>
    </sheetView>
  </sheetViews>
  <sheetFormatPr defaultRowHeight="19.8" x14ac:dyDescent="0.3"/>
  <cols>
    <col min="1" max="1" width="8" style="1" customWidth="1"/>
    <col min="2" max="2" width="18.33203125" style="1" customWidth="1"/>
    <col min="3" max="3" width="19.33203125" style="1" customWidth="1"/>
    <col min="4" max="4" width="15.88671875" style="1" customWidth="1"/>
    <col min="5" max="5" width="24.33203125" style="1" customWidth="1"/>
    <col min="6" max="6" width="15" style="1" customWidth="1"/>
    <col min="7" max="16384" width="8.88671875" style="1"/>
  </cols>
  <sheetData>
    <row r="1" spans="1:5" ht="51" customHeight="1" x14ac:dyDescent="0.3">
      <c r="A1" s="38" t="s">
        <v>4</v>
      </c>
      <c r="B1" s="39"/>
      <c r="C1" s="39"/>
      <c r="D1" s="39"/>
      <c r="E1" s="39"/>
    </row>
    <row r="2" spans="1:5" ht="30" customHeight="1" thickBot="1" x14ac:dyDescent="0.35">
      <c r="A2" s="40" t="s">
        <v>0</v>
      </c>
      <c r="B2" s="41"/>
      <c r="C2" s="41"/>
      <c r="D2" s="41"/>
      <c r="E2" s="41"/>
    </row>
    <row r="3" spans="1:5" ht="34.200000000000003" customHeight="1" x14ac:dyDescent="0.3">
      <c r="A3" s="2" t="s">
        <v>1</v>
      </c>
      <c r="B3" s="3" t="s">
        <v>2</v>
      </c>
      <c r="C3" s="3" t="s">
        <v>18</v>
      </c>
      <c r="D3" s="3" t="s">
        <v>19</v>
      </c>
      <c r="E3" s="3" t="s">
        <v>72</v>
      </c>
    </row>
    <row r="4" spans="1:5" x14ac:dyDescent="0.3">
      <c r="A4" s="5">
        <v>1</v>
      </c>
      <c r="B4" s="4" t="s">
        <v>5</v>
      </c>
      <c r="C4" s="4">
        <v>51</v>
      </c>
      <c r="D4" s="4">
        <v>0</v>
      </c>
      <c r="E4" s="6">
        <v>18621</v>
      </c>
    </row>
    <row r="5" spans="1:5" ht="23.4" customHeight="1" x14ac:dyDescent="0.3">
      <c r="A5" s="5">
        <v>2</v>
      </c>
      <c r="B5" s="4" t="s">
        <v>6</v>
      </c>
      <c r="C5" s="4">
        <v>120</v>
      </c>
      <c r="D5" s="4">
        <v>0</v>
      </c>
      <c r="E5" s="6">
        <v>36000</v>
      </c>
    </row>
    <row r="6" spans="1:5" ht="21.6" customHeight="1" x14ac:dyDescent="0.3">
      <c r="A6" s="5">
        <v>3</v>
      </c>
      <c r="B6" s="4" t="s">
        <v>7</v>
      </c>
      <c r="C6" s="4">
        <v>17</v>
      </c>
      <c r="D6" s="4">
        <v>10</v>
      </c>
      <c r="E6" s="7">
        <v>27798</v>
      </c>
    </row>
    <row r="7" spans="1:5" ht="22.2" customHeight="1" x14ac:dyDescent="0.3">
      <c r="A7" s="5">
        <v>4</v>
      </c>
      <c r="B7" s="4" t="s">
        <v>8</v>
      </c>
      <c r="C7" s="4">
        <v>40</v>
      </c>
      <c r="D7" s="4">
        <v>4</v>
      </c>
      <c r="E7" s="7">
        <v>22978</v>
      </c>
    </row>
    <row r="8" spans="1:5" ht="19.2" customHeight="1" x14ac:dyDescent="0.3">
      <c r="A8" s="5">
        <v>5</v>
      </c>
      <c r="B8" s="4" t="s">
        <v>9</v>
      </c>
      <c r="C8" s="4">
        <v>2134</v>
      </c>
      <c r="D8" s="4">
        <v>0</v>
      </c>
      <c r="E8" s="6">
        <v>85560</v>
      </c>
    </row>
    <row r="9" spans="1:5" x14ac:dyDescent="0.3">
      <c r="A9" s="5">
        <v>6</v>
      </c>
      <c r="B9" s="4" t="s">
        <v>10</v>
      </c>
      <c r="C9" s="4">
        <v>429</v>
      </c>
      <c r="D9" s="4">
        <v>0</v>
      </c>
      <c r="E9" s="6">
        <v>127666</v>
      </c>
    </row>
    <row r="10" spans="1:5" x14ac:dyDescent="0.3">
      <c r="A10" s="5">
        <v>7</v>
      </c>
      <c r="B10" s="4" t="s">
        <v>11</v>
      </c>
      <c r="C10" s="4">
        <v>171</v>
      </c>
      <c r="D10" s="4">
        <v>20</v>
      </c>
      <c r="E10" s="6">
        <v>111233</v>
      </c>
    </row>
    <row r="11" spans="1:5" x14ac:dyDescent="0.3">
      <c r="A11" s="5">
        <v>8</v>
      </c>
      <c r="B11" s="4" t="s">
        <v>12</v>
      </c>
      <c r="C11" s="4">
        <v>194</v>
      </c>
      <c r="D11" s="4">
        <v>0</v>
      </c>
      <c r="E11" s="6">
        <v>79731</v>
      </c>
    </row>
    <row r="12" spans="1:5" x14ac:dyDescent="0.3">
      <c r="A12" s="5">
        <v>9</v>
      </c>
      <c r="B12" s="4" t="s">
        <v>13</v>
      </c>
      <c r="C12" s="4">
        <v>194</v>
      </c>
      <c r="D12" s="4">
        <v>0</v>
      </c>
      <c r="E12" s="6">
        <v>79731</v>
      </c>
    </row>
    <row r="13" spans="1:5" x14ac:dyDescent="0.3">
      <c r="A13" s="5">
        <v>10</v>
      </c>
      <c r="B13" s="4" t="s">
        <v>14</v>
      </c>
      <c r="C13" s="4">
        <v>26</v>
      </c>
      <c r="D13" s="4">
        <v>0</v>
      </c>
      <c r="E13" s="6">
        <v>9456</v>
      </c>
    </row>
    <row r="14" spans="1:5" x14ac:dyDescent="0.3">
      <c r="A14" s="5">
        <v>11</v>
      </c>
      <c r="B14" s="4" t="s">
        <v>15</v>
      </c>
      <c r="C14" s="4">
        <v>28</v>
      </c>
      <c r="D14" s="4">
        <v>58</v>
      </c>
      <c r="E14" s="6">
        <v>60607</v>
      </c>
    </row>
    <row r="15" spans="1:5" x14ac:dyDescent="0.3">
      <c r="A15" s="5">
        <v>12</v>
      </c>
      <c r="B15" s="4" t="s">
        <v>16</v>
      </c>
      <c r="C15" s="4">
        <v>76</v>
      </c>
      <c r="D15" s="4">
        <v>0</v>
      </c>
      <c r="E15" s="6">
        <v>12952</v>
      </c>
    </row>
    <row r="16" spans="1:5" x14ac:dyDescent="0.3">
      <c r="A16" s="8">
        <v>13</v>
      </c>
      <c r="B16" s="9" t="s">
        <v>17</v>
      </c>
      <c r="C16" s="9">
        <v>32</v>
      </c>
      <c r="D16" s="9">
        <v>0</v>
      </c>
      <c r="E16" s="13">
        <v>14541</v>
      </c>
    </row>
    <row r="17" spans="1:6" x14ac:dyDescent="0.3">
      <c r="A17" s="14">
        <v>14</v>
      </c>
      <c r="B17" s="4" t="s">
        <v>20</v>
      </c>
      <c r="C17" s="4">
        <v>78</v>
      </c>
      <c r="D17" s="4">
        <v>0</v>
      </c>
      <c r="E17" s="6">
        <v>53066</v>
      </c>
    </row>
    <row r="18" spans="1:6" x14ac:dyDescent="0.3">
      <c r="A18" s="14">
        <v>15</v>
      </c>
      <c r="B18" s="4" t="s">
        <v>21</v>
      </c>
      <c r="C18" s="4"/>
      <c r="D18" s="4">
        <v>0</v>
      </c>
      <c r="E18" s="6">
        <v>79888</v>
      </c>
    </row>
    <row r="19" spans="1:6" x14ac:dyDescent="0.3">
      <c r="A19" s="14">
        <v>16</v>
      </c>
      <c r="B19" s="4" t="s">
        <v>22</v>
      </c>
      <c r="C19" s="4">
        <v>243</v>
      </c>
      <c r="D19" s="4">
        <v>0</v>
      </c>
      <c r="E19" s="6">
        <v>81805</v>
      </c>
    </row>
    <row r="20" spans="1:6" x14ac:dyDescent="0.3">
      <c r="A20" s="14">
        <v>17</v>
      </c>
      <c r="B20" s="4" t="s">
        <v>24</v>
      </c>
      <c r="C20" s="4">
        <v>99</v>
      </c>
      <c r="D20" s="4">
        <v>0</v>
      </c>
      <c r="E20" s="6">
        <v>21068</v>
      </c>
    </row>
    <row r="21" spans="1:6" ht="28.2" customHeight="1" x14ac:dyDescent="0.3">
      <c r="A21" s="48">
        <v>18</v>
      </c>
      <c r="B21" s="49" t="s">
        <v>25</v>
      </c>
      <c r="C21" s="49">
        <v>137</v>
      </c>
      <c r="D21" s="49">
        <v>6</v>
      </c>
      <c r="E21" s="50">
        <v>100060</v>
      </c>
      <c r="F21" s="1">
        <v>113.1</v>
      </c>
    </row>
    <row r="22" spans="1:6" ht="28.2" customHeight="1" x14ac:dyDescent="0.3">
      <c r="A22" s="14">
        <v>19</v>
      </c>
      <c r="B22" s="4" t="s">
        <v>26</v>
      </c>
      <c r="C22" s="4">
        <v>235</v>
      </c>
      <c r="D22" s="4">
        <v>0</v>
      </c>
      <c r="E22" s="6">
        <v>81566</v>
      </c>
    </row>
    <row r="23" spans="1:6" ht="28.2" customHeight="1" x14ac:dyDescent="0.3">
      <c r="A23" s="14">
        <v>20</v>
      </c>
      <c r="B23" s="4" t="s">
        <v>27</v>
      </c>
      <c r="C23" s="4">
        <v>106</v>
      </c>
      <c r="D23" s="4">
        <v>0</v>
      </c>
      <c r="E23" s="6">
        <v>43563</v>
      </c>
    </row>
    <row r="24" spans="1:6" ht="28.2" customHeight="1" x14ac:dyDescent="0.3">
      <c r="A24" s="14">
        <v>21</v>
      </c>
      <c r="B24" s="4" t="s">
        <v>28</v>
      </c>
      <c r="C24" s="4">
        <v>219</v>
      </c>
      <c r="D24" s="4">
        <v>0</v>
      </c>
      <c r="E24" s="6">
        <v>80000</v>
      </c>
    </row>
    <row r="25" spans="1:6" ht="28.2" customHeight="1" x14ac:dyDescent="0.3">
      <c r="A25" s="14">
        <v>22</v>
      </c>
      <c r="B25" s="4" t="s">
        <v>29</v>
      </c>
      <c r="C25" s="4">
        <v>37</v>
      </c>
      <c r="D25" s="4">
        <v>0</v>
      </c>
      <c r="E25" s="6">
        <v>26150</v>
      </c>
    </row>
    <row r="26" spans="1:6" ht="28.2" customHeight="1" x14ac:dyDescent="0.3">
      <c r="A26" s="5">
        <v>23</v>
      </c>
      <c r="B26" s="4" t="s">
        <v>67</v>
      </c>
      <c r="C26" s="4">
        <v>1166</v>
      </c>
      <c r="D26" s="15"/>
      <c r="E26" s="6">
        <v>640000</v>
      </c>
    </row>
    <row r="27" spans="1:6" ht="28.2" customHeight="1" x14ac:dyDescent="0.3">
      <c r="A27" s="5">
        <v>24</v>
      </c>
      <c r="B27" s="4" t="s">
        <v>53</v>
      </c>
      <c r="C27" s="4">
        <v>537</v>
      </c>
      <c r="D27" s="15"/>
      <c r="E27" s="6">
        <v>645960</v>
      </c>
    </row>
    <row r="28" spans="1:6" ht="38.4" customHeight="1" thickBot="1" x14ac:dyDescent="0.35">
      <c r="A28" s="10" t="s">
        <v>3</v>
      </c>
      <c r="B28" s="11">
        <v>2540000</v>
      </c>
      <c r="C28" s="12">
        <f>SUM(C4:C25)</f>
        <v>4666</v>
      </c>
      <c r="D28" s="12">
        <f>SUM(D4:D25)</f>
        <v>98</v>
      </c>
      <c r="E28" s="11">
        <f>SUM(E4:E27)</f>
        <v>2540000</v>
      </c>
    </row>
    <row r="30" spans="1:6" x14ac:dyDescent="0.3">
      <c r="A30" s="37"/>
      <c r="B30" s="37"/>
      <c r="C30" s="37"/>
      <c r="D30" s="37"/>
      <c r="E30" s="37"/>
    </row>
  </sheetData>
  <mergeCells count="3">
    <mergeCell ref="A30:E30"/>
    <mergeCell ref="A1:E1"/>
    <mergeCell ref="A2:E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55FA1-2889-4ACE-B448-3AC2AE3B1707}">
  <sheetPr>
    <tabColor theme="9" tint="0.39997558519241921"/>
    <pageSetUpPr fitToPage="1"/>
  </sheetPr>
  <dimension ref="A1:D15"/>
  <sheetViews>
    <sheetView workbookViewId="0">
      <selection activeCell="F4" sqref="F4"/>
    </sheetView>
  </sheetViews>
  <sheetFormatPr defaultRowHeight="16.2" x14ac:dyDescent="0.3"/>
  <cols>
    <col min="1" max="1" width="6.5546875" style="16" customWidth="1"/>
    <col min="2" max="2" width="19.88671875" style="16" customWidth="1"/>
    <col min="3" max="3" width="45.33203125" style="16" customWidth="1"/>
    <col min="4" max="4" width="14.109375" style="16" customWidth="1"/>
    <col min="5" max="5" width="15" style="16" customWidth="1"/>
    <col min="6" max="16384" width="8.88671875" style="16"/>
  </cols>
  <sheetData>
    <row r="1" spans="1:4" ht="51" customHeight="1" x14ac:dyDescent="0.3">
      <c r="A1" s="42" t="s">
        <v>4</v>
      </c>
      <c r="B1" s="43"/>
      <c r="C1" s="43"/>
      <c r="D1" s="43"/>
    </row>
    <row r="2" spans="1:4" ht="30" customHeight="1" thickBot="1" x14ac:dyDescent="0.35">
      <c r="A2" s="40" t="s">
        <v>30</v>
      </c>
      <c r="B2" s="41"/>
      <c r="C2" s="41"/>
      <c r="D2" s="41"/>
    </row>
    <row r="3" spans="1:4" ht="34.200000000000003" customHeight="1" x14ac:dyDescent="0.3">
      <c r="A3" s="17" t="s">
        <v>1</v>
      </c>
      <c r="B3" s="18" t="s">
        <v>2</v>
      </c>
      <c r="C3" s="18" t="s">
        <v>31</v>
      </c>
      <c r="D3" s="3" t="s">
        <v>72</v>
      </c>
    </row>
    <row r="4" spans="1:4" ht="32.4" x14ac:dyDescent="0.3">
      <c r="A4" s="20">
        <v>1</v>
      </c>
      <c r="B4" s="21" t="s">
        <v>33</v>
      </c>
      <c r="C4" s="22" t="s">
        <v>32</v>
      </c>
      <c r="D4" s="23">
        <v>1200000</v>
      </c>
    </row>
    <row r="5" spans="1:4" ht="23.4" customHeight="1" x14ac:dyDescent="0.3">
      <c r="A5" s="20">
        <v>2</v>
      </c>
      <c r="B5" s="21" t="s">
        <v>34</v>
      </c>
      <c r="C5" s="31" t="s">
        <v>35</v>
      </c>
      <c r="D5" s="23">
        <v>139000</v>
      </c>
    </row>
    <row r="6" spans="1:4" ht="21.6" customHeight="1" x14ac:dyDescent="0.3">
      <c r="A6" s="20">
        <v>3</v>
      </c>
      <c r="B6" s="21" t="s">
        <v>36</v>
      </c>
      <c r="C6" s="31" t="s">
        <v>37</v>
      </c>
      <c r="D6" s="23">
        <v>30000</v>
      </c>
    </row>
    <row r="7" spans="1:4" ht="33" customHeight="1" x14ac:dyDescent="0.3">
      <c r="A7" s="20"/>
      <c r="B7" s="21"/>
      <c r="C7" s="30" t="s">
        <v>23</v>
      </c>
      <c r="D7" s="26">
        <f>SUM(D4:D6)</f>
        <v>1369000</v>
      </c>
    </row>
    <row r="8" spans="1:4" ht="27.6" customHeight="1" x14ac:dyDescent="0.3">
      <c r="A8" s="20">
        <v>4</v>
      </c>
      <c r="B8" s="21" t="s">
        <v>44</v>
      </c>
      <c r="C8" s="21" t="s">
        <v>43</v>
      </c>
      <c r="D8" s="23">
        <v>82576</v>
      </c>
    </row>
    <row r="9" spans="1:4" ht="28.2" customHeight="1" x14ac:dyDescent="0.3">
      <c r="A9" s="20"/>
      <c r="B9" s="21"/>
      <c r="C9" s="30" t="s">
        <v>23</v>
      </c>
      <c r="D9" s="23">
        <v>82576</v>
      </c>
    </row>
    <row r="10" spans="1:4" ht="28.2" customHeight="1" x14ac:dyDescent="0.3">
      <c r="A10" s="20">
        <v>5</v>
      </c>
      <c r="B10" s="21" t="s">
        <v>45</v>
      </c>
      <c r="C10" s="21" t="s">
        <v>47</v>
      </c>
      <c r="D10" s="23">
        <v>350000</v>
      </c>
    </row>
    <row r="11" spans="1:4" ht="28.2" customHeight="1" x14ac:dyDescent="0.3">
      <c r="A11" s="36">
        <v>6</v>
      </c>
      <c r="B11" s="33" t="s">
        <v>70</v>
      </c>
      <c r="C11" s="33" t="s">
        <v>71</v>
      </c>
      <c r="D11" s="35">
        <v>103424</v>
      </c>
    </row>
    <row r="12" spans="1:4" ht="28.2" customHeight="1" x14ac:dyDescent="0.3">
      <c r="A12" s="20"/>
      <c r="B12" s="21"/>
      <c r="C12" s="21"/>
      <c r="D12" s="21"/>
    </row>
    <row r="13" spans="1:4" ht="38.4" customHeight="1" thickBot="1" x14ac:dyDescent="0.35">
      <c r="A13" s="27" t="s">
        <v>3</v>
      </c>
      <c r="B13" s="28">
        <v>1905000</v>
      </c>
      <c r="C13" s="32"/>
      <c r="D13" s="28">
        <f>SUM(D7+D9+D10+D11)</f>
        <v>1905000</v>
      </c>
    </row>
    <row r="15" spans="1:4" x14ac:dyDescent="0.3">
      <c r="A15" s="44"/>
      <c r="B15" s="44"/>
      <c r="C15" s="44"/>
      <c r="D15" s="44"/>
    </row>
  </sheetData>
  <mergeCells count="3">
    <mergeCell ref="A1:D1"/>
    <mergeCell ref="A2:D2"/>
    <mergeCell ref="A15:D15"/>
  </mergeCells>
  <phoneticPr fontId="1" type="noConversion"/>
  <pageMargins left="0.7" right="0.7" top="0.75" bottom="0.75" header="0.3" footer="0.3"/>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97B2-8D8E-4FA2-BDB9-EDC8030E7F34}">
  <sheetPr>
    <tabColor theme="7" tint="0.59999389629810485"/>
    <pageSetUpPr fitToPage="1"/>
  </sheetPr>
  <dimension ref="A1:D26"/>
  <sheetViews>
    <sheetView tabSelected="1" zoomScaleNormal="100" workbookViewId="0">
      <selection activeCell="G29" sqref="G29"/>
    </sheetView>
  </sheetViews>
  <sheetFormatPr defaultRowHeight="16.2" x14ac:dyDescent="0.3"/>
  <cols>
    <col min="1" max="1" width="7.109375" style="16" customWidth="1"/>
    <col min="2" max="2" width="16" style="16" customWidth="1"/>
    <col min="3" max="3" width="40.44140625" style="25" customWidth="1"/>
    <col min="4" max="4" width="15.77734375" style="16" customWidth="1"/>
    <col min="5" max="5" width="15" style="16" customWidth="1"/>
    <col min="6" max="16384" width="8.88671875" style="16"/>
  </cols>
  <sheetData>
    <row r="1" spans="1:4" ht="51" customHeight="1" x14ac:dyDescent="0.3">
      <c r="A1" s="42" t="s">
        <v>4</v>
      </c>
      <c r="B1" s="43"/>
      <c r="C1" s="43"/>
      <c r="D1" s="43"/>
    </row>
    <row r="2" spans="1:4" ht="30" customHeight="1" thickBot="1" x14ac:dyDescent="0.35">
      <c r="A2" s="40" t="s">
        <v>38</v>
      </c>
      <c r="B2" s="41"/>
      <c r="C2" s="41"/>
      <c r="D2" s="41"/>
    </row>
    <row r="3" spans="1:4" ht="34.200000000000003" customHeight="1" x14ac:dyDescent="0.3">
      <c r="A3" s="17" t="s">
        <v>1</v>
      </c>
      <c r="B3" s="18" t="s">
        <v>2</v>
      </c>
      <c r="C3" s="19" t="s">
        <v>48</v>
      </c>
      <c r="D3" s="3" t="s">
        <v>72</v>
      </c>
    </row>
    <row r="4" spans="1:4" ht="28.2" customHeight="1" x14ac:dyDescent="0.3">
      <c r="A4" s="20">
        <v>1</v>
      </c>
      <c r="B4" s="21" t="s">
        <v>20</v>
      </c>
      <c r="C4" s="22" t="s">
        <v>49</v>
      </c>
      <c r="D4" s="23">
        <v>123600</v>
      </c>
    </row>
    <row r="5" spans="1:4" ht="30" customHeight="1" x14ac:dyDescent="0.3">
      <c r="A5" s="20">
        <v>2</v>
      </c>
      <c r="B5" s="21" t="s">
        <v>39</v>
      </c>
      <c r="C5" s="22" t="s">
        <v>49</v>
      </c>
      <c r="D5" s="23">
        <v>9800</v>
      </c>
    </row>
    <row r="6" spans="1:4" ht="28.2" customHeight="1" x14ac:dyDescent="0.3">
      <c r="A6" s="20">
        <v>3</v>
      </c>
      <c r="B6" s="21" t="s">
        <v>7</v>
      </c>
      <c r="C6" s="22" t="s">
        <v>49</v>
      </c>
      <c r="D6" s="23">
        <v>43760</v>
      </c>
    </row>
    <row r="7" spans="1:4" ht="24.6" customHeight="1" x14ac:dyDescent="0.3">
      <c r="A7" s="20">
        <v>4</v>
      </c>
      <c r="B7" s="21" t="s">
        <v>40</v>
      </c>
      <c r="C7" s="22" t="s">
        <v>49</v>
      </c>
      <c r="D7" s="23">
        <v>27500</v>
      </c>
    </row>
    <row r="8" spans="1:4" ht="30" customHeight="1" x14ac:dyDescent="0.3">
      <c r="A8" s="20">
        <v>5</v>
      </c>
      <c r="B8" s="21" t="s">
        <v>41</v>
      </c>
      <c r="C8" s="22" t="s">
        <v>49</v>
      </c>
      <c r="D8" s="23">
        <v>46100</v>
      </c>
    </row>
    <row r="9" spans="1:4" ht="33" customHeight="1" x14ac:dyDescent="0.3">
      <c r="A9" s="20">
        <v>6</v>
      </c>
      <c r="B9" s="21" t="s">
        <v>42</v>
      </c>
      <c r="C9" s="22" t="s">
        <v>49</v>
      </c>
      <c r="D9" s="23">
        <v>50000</v>
      </c>
    </row>
    <row r="10" spans="1:4" ht="28.8" customHeight="1" x14ac:dyDescent="0.3">
      <c r="A10" s="20">
        <v>7</v>
      </c>
      <c r="B10" s="21" t="s">
        <v>50</v>
      </c>
      <c r="C10" s="24" t="s">
        <v>51</v>
      </c>
      <c r="D10" s="23">
        <v>870000</v>
      </c>
    </row>
    <row r="11" spans="1:4" ht="26.4" customHeight="1" x14ac:dyDescent="0.3">
      <c r="A11" s="20">
        <v>8</v>
      </c>
      <c r="B11" s="21" t="s">
        <v>53</v>
      </c>
      <c r="C11" s="24" t="s">
        <v>52</v>
      </c>
      <c r="D11" s="23">
        <v>635900</v>
      </c>
    </row>
    <row r="12" spans="1:4" ht="28.8" customHeight="1" x14ac:dyDescent="0.3">
      <c r="A12" s="20">
        <v>9</v>
      </c>
      <c r="B12" s="21" t="s">
        <v>55</v>
      </c>
      <c r="C12" s="24" t="s">
        <v>54</v>
      </c>
      <c r="D12" s="23">
        <v>150000</v>
      </c>
    </row>
    <row r="13" spans="1:4" ht="32.4" customHeight="1" x14ac:dyDescent="0.3">
      <c r="A13" s="20">
        <v>10</v>
      </c>
      <c r="B13" s="21" t="s">
        <v>46</v>
      </c>
      <c r="C13" s="22" t="s">
        <v>49</v>
      </c>
      <c r="D13" s="23">
        <v>10000</v>
      </c>
    </row>
    <row r="14" spans="1:4" ht="39" customHeight="1" x14ac:dyDescent="0.3">
      <c r="A14" s="20">
        <v>11</v>
      </c>
      <c r="B14" s="21" t="s">
        <v>56</v>
      </c>
      <c r="C14" s="22" t="s">
        <v>57</v>
      </c>
      <c r="D14" s="23">
        <v>22380</v>
      </c>
    </row>
    <row r="15" spans="1:4" ht="40.200000000000003" customHeight="1" x14ac:dyDescent="0.3">
      <c r="A15" s="20">
        <v>12</v>
      </c>
      <c r="B15" s="21" t="s">
        <v>21</v>
      </c>
      <c r="C15" s="22" t="s">
        <v>58</v>
      </c>
      <c r="D15" s="23">
        <v>40000</v>
      </c>
    </row>
    <row r="16" spans="1:4" ht="41.4" customHeight="1" x14ac:dyDescent="0.3">
      <c r="A16" s="20">
        <v>13</v>
      </c>
      <c r="B16" s="21" t="s">
        <v>59</v>
      </c>
      <c r="C16" s="22" t="s">
        <v>58</v>
      </c>
      <c r="D16" s="23">
        <v>50000</v>
      </c>
    </row>
    <row r="17" spans="1:4" ht="40.200000000000003" customHeight="1" x14ac:dyDescent="0.3">
      <c r="A17" s="20">
        <v>14</v>
      </c>
      <c r="B17" s="21" t="s">
        <v>60</v>
      </c>
      <c r="C17" s="22" t="s">
        <v>61</v>
      </c>
      <c r="D17" s="23">
        <v>10000</v>
      </c>
    </row>
    <row r="18" spans="1:4" ht="38.4" customHeight="1" x14ac:dyDescent="0.3">
      <c r="A18" s="20">
        <v>15</v>
      </c>
      <c r="B18" s="21" t="s">
        <v>62</v>
      </c>
      <c r="C18" s="22" t="s">
        <v>58</v>
      </c>
      <c r="D18" s="23">
        <v>48200</v>
      </c>
    </row>
    <row r="19" spans="1:4" ht="38.4" customHeight="1" x14ac:dyDescent="0.3">
      <c r="A19" s="20">
        <v>16</v>
      </c>
      <c r="B19" s="21" t="s">
        <v>25</v>
      </c>
      <c r="C19" s="22" t="s">
        <v>63</v>
      </c>
      <c r="D19" s="23">
        <v>48920</v>
      </c>
    </row>
    <row r="20" spans="1:4" ht="37.799999999999997" customHeight="1" x14ac:dyDescent="0.3">
      <c r="A20" s="20">
        <v>17</v>
      </c>
      <c r="B20" s="21" t="s">
        <v>64</v>
      </c>
      <c r="C20" s="22" t="s">
        <v>63</v>
      </c>
      <c r="D20" s="23">
        <v>24080</v>
      </c>
    </row>
    <row r="21" spans="1:4" ht="41.4" customHeight="1" x14ac:dyDescent="0.3">
      <c r="A21" s="20">
        <v>18</v>
      </c>
      <c r="B21" s="21" t="s">
        <v>65</v>
      </c>
      <c r="C21" s="22" t="s">
        <v>66</v>
      </c>
      <c r="D21" s="23">
        <v>149100</v>
      </c>
    </row>
    <row r="22" spans="1:4" ht="41.4" customHeight="1" x14ac:dyDescent="0.3">
      <c r="A22" s="20">
        <v>19</v>
      </c>
      <c r="B22" s="21" t="s">
        <v>68</v>
      </c>
      <c r="C22" s="22" t="s">
        <v>69</v>
      </c>
      <c r="D22" s="34">
        <v>748000</v>
      </c>
    </row>
    <row r="23" spans="1:4" ht="41.4" customHeight="1" x14ac:dyDescent="0.3">
      <c r="A23" s="45">
        <v>20</v>
      </c>
      <c r="B23" s="46" t="s">
        <v>70</v>
      </c>
      <c r="C23" s="51" t="s">
        <v>71</v>
      </c>
      <c r="D23" s="47">
        <v>67660</v>
      </c>
    </row>
    <row r="24" spans="1:4" ht="38.4" customHeight="1" thickBot="1" x14ac:dyDescent="0.35">
      <c r="A24" s="27" t="s">
        <v>3</v>
      </c>
      <c r="B24" s="28">
        <v>3175000</v>
      </c>
      <c r="C24" s="29"/>
      <c r="D24" s="28">
        <f>SUM(D4:D23)</f>
        <v>3175000</v>
      </c>
    </row>
    <row r="26" spans="1:4" x14ac:dyDescent="0.3">
      <c r="A26" s="44"/>
      <c r="B26" s="44"/>
      <c r="C26" s="44"/>
      <c r="D26" s="44"/>
    </row>
  </sheetData>
  <mergeCells count="3">
    <mergeCell ref="A1:D1"/>
    <mergeCell ref="A2:D2"/>
    <mergeCell ref="A26:D26"/>
  </mergeCells>
  <phoneticPr fontId="1" type="noConversion"/>
  <pageMargins left="0.7" right="0.7"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子一辦理學校</vt:lpstr>
      <vt:lpstr>子二辦理學校</vt:lpstr>
      <vt:lpstr>子三辦理學校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c:creator>
  <cp:lastModifiedBy>教育處-009</cp:lastModifiedBy>
  <cp:lastPrinted>2024-02-26T01:49:18Z</cp:lastPrinted>
  <dcterms:created xsi:type="dcterms:W3CDTF">2022-12-05T03:13:04Z</dcterms:created>
  <dcterms:modified xsi:type="dcterms:W3CDTF">2024-07-04T03:15:51Z</dcterms:modified>
</cp:coreProperties>
</file>