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<sst xmlns="http://schemas.openxmlformats.org/spreadsheetml/2006/main" count="37" uniqueCount="37">
  <si>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合計</t>
  </si>
  <si>
    <t>項</t>
  </si>
  <si>
    <t>次</t>
  </si>
  <si>
    <t>項目</t>
  </si>
  <si>
    <t>單價</t>
  </si>
  <si>
    <t>數量</t>
  </si>
  <si>
    <t>金額</t>
  </si>
  <si>
    <t>經  費  分  攤  情  形</t>
  </si>
  <si>
    <t>花蓮縣政府補  助  款</t>
  </si>
  <si>
    <t>自  籌  款</t>
  </si>
  <si>
    <t>百分比</t>
  </si>
  <si>
    <t>100﹪</t>
  </si>
  <si>
    <t>各補助機關名稱（含自籌，請逐一填列）</t>
  </si>
  <si>
    <t>合計</t>
  </si>
  <si>
    <t>補助金額及自籌金額</t>
  </si>
  <si>
    <t>1</t>
  </si>
  <si>
    <r>
      <t>其他單位
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助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款</t>
    </r>
  </si>
  <si>
    <t>花蓮縣政府補助款</t>
  </si>
  <si>
    <t>本會自籌款</t>
  </si>
  <si>
    <t>其他單位補助款</t>
  </si>
  <si>
    <t>收入部分</t>
  </si>
  <si>
    <t>經費實際收支結報表</t>
  </si>
  <si>
    <t>交通費</t>
  </si>
  <si>
    <t>住宿費</t>
  </si>
  <si>
    <t>17x2</t>
  </si>
  <si>
    <t>17x3</t>
  </si>
  <si>
    <t>17x4</t>
  </si>
  <si>
    <t>佔計畫總經費百分比（％）</t>
  </si>
  <si>
    <t>支出部分</t>
  </si>
  <si>
    <t>計畫總經費及分攤情形</t>
  </si>
  <si>
    <t xml:space="preserve"> 花蓮縣體育會             理事長         執行秘書          會計</t>
  </si>
  <si>
    <t>(請依貴單位編制職稱修正，加蓋印信及職章)</t>
  </si>
  <si>
    <t>申請單位：</t>
  </si>
  <si>
    <t>計畫總經費：新台幣              元整</t>
  </si>
  <si>
    <t>表1-9</t>
  </si>
  <si>
    <t>膳費</t>
  </si>
  <si>
    <r>
      <t>計畫名稱：106全國原住民族運動會-</t>
    </r>
    <r>
      <rPr>
        <sz val="14"/>
        <color indexed="10"/>
        <rFont val="標楷體"/>
        <family val="4"/>
      </rPr>
      <t>田徑男子組</t>
    </r>
    <r>
      <rPr>
        <sz val="14"/>
        <rFont val="標楷體"/>
        <family val="4"/>
      </rPr>
      <t>競賽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</si>
</sst>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%"/>
  </numFmts>
  <fonts count="47">
    <font>
      <sz val="12"/>
      <name val="新細明體"/>
      <family val="1"/>
    </font>
    <font>
      <sz val="14"/>
      <name val="標楷體"/>
      <family val="4"/>
    </font>
    <font>
      <u val="single"/>
      <sz val="18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u val="single"/>
      <sz val="16"/>
      <name val="標楷體"/>
      <family val="4"/>
    </font>
    <font>
      <b/>
      <sz val="16"/>
      <color indexed="10"/>
      <name val="標楷體"/>
      <family val="4"/>
    </font>
    <font>
      <sz val="14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9" fontId="1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 quotePrefix="1">
      <alignment horizontal="center" vertical="center" wrapText="1"/>
    </xf>
    <xf numFmtId="179" fontId="7" fillId="0" borderId="12" xfId="0" applyNumberFormat="1" applyFont="1" applyBorder="1" applyAlignment="1">
      <alignment horizontal="right" vertical="center" wrapText="1"/>
    </xf>
    <xf numFmtId="10" fontId="1" fillId="0" borderId="12" xfId="0" applyNumberFormat="1" applyFont="1" applyBorder="1" applyAlignment="1">
      <alignment horizontal="right" vertical="center" wrapText="1"/>
    </xf>
    <xf numFmtId="179" fontId="1" fillId="0" borderId="13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9" fontId="1" fillId="0" borderId="13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180" fontId="12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10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N13" sqref="N13"/>
    </sheetView>
  </sheetViews>
  <sheetFormatPr defaultColWidth="9.00390625" defaultRowHeight="16.5"/>
  <cols>
    <col min="1" max="1" width="4.625" style="0" customWidth="1"/>
    <col min="2" max="2" width="2.50390625" style="0" customWidth="1"/>
    <col min="3" max="3" width="18.00390625" style="0" customWidth="1"/>
    <col min="4" max="4" width="8.25390625" style="7" customWidth="1"/>
    <col min="5" max="5" width="8.625" style="7" customWidth="1"/>
    <col min="6" max="6" width="10.50390625" style="7" bestFit="1" customWidth="1"/>
    <col min="7" max="8" width="13.625" style="0" customWidth="1"/>
    <col min="9" max="9" width="7.50390625" style="0" customWidth="1"/>
    <col min="10" max="10" width="6.625" style="0" customWidth="1"/>
  </cols>
  <sheetData>
    <row r="1" ht="16.5">
      <c r="A1" t="s">
        <v>34</v>
      </c>
    </row>
    <row r="2" spans="1:10" ht="33.7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9" customFormat="1" ht="24" customHeight="1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9" customFormat="1" ht="24" customHeight="1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9" customFormat="1" ht="24" customHeight="1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</row>
    <row r="6" spans="1:2" ht="25.5">
      <c r="A6" s="17" t="s">
        <v>20</v>
      </c>
      <c r="B6" s="2"/>
    </row>
    <row r="7" ht="8.25" customHeight="1"/>
    <row r="8" spans="1:10" ht="19.5" customHeight="1">
      <c r="A8" s="21" t="s">
        <v>29</v>
      </c>
      <c r="B8" s="22"/>
      <c r="C8" s="27" t="s">
        <v>12</v>
      </c>
      <c r="D8" s="27"/>
      <c r="E8" s="27"/>
      <c r="F8" s="27"/>
      <c r="G8" s="47" t="s">
        <v>14</v>
      </c>
      <c r="H8" s="47"/>
      <c r="I8" s="58" t="s">
        <v>27</v>
      </c>
      <c r="J8" s="59"/>
    </row>
    <row r="9" spans="1:10" ht="19.5" customHeight="1">
      <c r="A9" s="23"/>
      <c r="B9" s="24"/>
      <c r="C9" s="27"/>
      <c r="D9" s="27"/>
      <c r="E9" s="27"/>
      <c r="F9" s="27"/>
      <c r="G9" s="47"/>
      <c r="H9" s="47"/>
      <c r="I9" s="60"/>
      <c r="J9" s="61"/>
    </row>
    <row r="10" spans="1:10" ht="16.5" customHeight="1">
      <c r="A10" s="23"/>
      <c r="B10" s="24"/>
      <c r="C10" s="27" t="s">
        <v>17</v>
      </c>
      <c r="D10" s="27"/>
      <c r="E10" s="27"/>
      <c r="F10" s="27"/>
      <c r="G10" s="48">
        <f>G27</f>
        <v>45560</v>
      </c>
      <c r="H10" s="48"/>
      <c r="I10" s="54">
        <f>G28</f>
        <v>1</v>
      </c>
      <c r="J10" s="55"/>
    </row>
    <row r="11" spans="1:10" ht="16.5" customHeight="1">
      <c r="A11" s="23"/>
      <c r="B11" s="24"/>
      <c r="C11" s="27"/>
      <c r="D11" s="27"/>
      <c r="E11" s="27"/>
      <c r="F11" s="27"/>
      <c r="G11" s="48"/>
      <c r="H11" s="48"/>
      <c r="I11" s="56"/>
      <c r="J11" s="57"/>
    </row>
    <row r="12" spans="1:10" ht="16.5" customHeight="1">
      <c r="A12" s="23"/>
      <c r="B12" s="24"/>
      <c r="C12" s="27" t="s">
        <v>19</v>
      </c>
      <c r="D12" s="27"/>
      <c r="E12" s="27"/>
      <c r="F12" s="27"/>
      <c r="G12" s="48">
        <f>H27</f>
        <v>0</v>
      </c>
      <c r="H12" s="48"/>
      <c r="I12" s="54">
        <f>H28</f>
        <v>0</v>
      </c>
      <c r="J12" s="55"/>
    </row>
    <row r="13" spans="1:10" ht="16.5" customHeight="1">
      <c r="A13" s="23"/>
      <c r="B13" s="24"/>
      <c r="C13" s="27"/>
      <c r="D13" s="27"/>
      <c r="E13" s="27"/>
      <c r="F13" s="27"/>
      <c r="G13" s="48"/>
      <c r="H13" s="48"/>
      <c r="I13" s="56"/>
      <c r="J13" s="57"/>
    </row>
    <row r="14" spans="1:10" ht="16.5" customHeight="1">
      <c r="A14" s="23"/>
      <c r="B14" s="24"/>
      <c r="C14" s="27" t="s">
        <v>18</v>
      </c>
      <c r="D14" s="27"/>
      <c r="E14" s="27"/>
      <c r="F14" s="27"/>
      <c r="G14" s="48">
        <f>I27</f>
        <v>0</v>
      </c>
      <c r="H14" s="48"/>
      <c r="I14" s="54">
        <f>I28</f>
        <v>0</v>
      </c>
      <c r="J14" s="55"/>
    </row>
    <row r="15" spans="1:10" ht="16.5" customHeight="1">
      <c r="A15" s="23"/>
      <c r="B15" s="24"/>
      <c r="C15" s="27"/>
      <c r="D15" s="27"/>
      <c r="E15" s="27"/>
      <c r="F15" s="27"/>
      <c r="G15" s="48"/>
      <c r="H15" s="48"/>
      <c r="I15" s="56"/>
      <c r="J15" s="57"/>
    </row>
    <row r="16" spans="1:10" ht="16.5" customHeight="1">
      <c r="A16" s="23"/>
      <c r="B16" s="24"/>
      <c r="C16" s="27" t="s">
        <v>13</v>
      </c>
      <c r="D16" s="27"/>
      <c r="E16" s="27"/>
      <c r="F16" s="27"/>
      <c r="G16" s="48">
        <f>SUM(G10:H15)</f>
        <v>45560</v>
      </c>
      <c r="H16" s="48"/>
      <c r="I16" s="54">
        <f>G28+H28+I28</f>
        <v>1</v>
      </c>
      <c r="J16" s="55"/>
    </row>
    <row r="17" spans="1:10" ht="16.5" customHeight="1">
      <c r="A17" s="25"/>
      <c r="B17" s="26"/>
      <c r="C17" s="27"/>
      <c r="D17" s="27"/>
      <c r="E17" s="27"/>
      <c r="F17" s="27"/>
      <c r="G17" s="48"/>
      <c r="H17" s="48"/>
      <c r="I17" s="56"/>
      <c r="J17" s="57"/>
    </row>
    <row r="18" ht="8.25" customHeight="1"/>
    <row r="19" spans="1:2" ht="21">
      <c r="A19" s="17" t="s">
        <v>28</v>
      </c>
      <c r="B19" s="17"/>
    </row>
    <row r="20" spans="1:2" ht="7.5" customHeight="1">
      <c r="A20" s="4"/>
      <c r="B20" s="4"/>
    </row>
    <row r="21" spans="1:10" ht="24" customHeight="1">
      <c r="A21" s="3" t="s">
        <v>1</v>
      </c>
      <c r="B21" s="28" t="s">
        <v>3</v>
      </c>
      <c r="C21" s="29"/>
      <c r="D21" s="36" t="s">
        <v>4</v>
      </c>
      <c r="E21" s="36" t="s">
        <v>5</v>
      </c>
      <c r="F21" s="36" t="s">
        <v>6</v>
      </c>
      <c r="G21" s="38" t="s">
        <v>7</v>
      </c>
      <c r="H21" s="49"/>
      <c r="I21" s="49"/>
      <c r="J21" s="50"/>
    </row>
    <row r="22" spans="1:10" ht="39.75" customHeight="1">
      <c r="A22" s="5" t="s">
        <v>2</v>
      </c>
      <c r="B22" s="30"/>
      <c r="C22" s="31"/>
      <c r="D22" s="37"/>
      <c r="E22" s="37"/>
      <c r="F22" s="37"/>
      <c r="G22" s="8" t="s">
        <v>8</v>
      </c>
      <c r="H22" s="8" t="s">
        <v>16</v>
      </c>
      <c r="I22" s="38" t="s">
        <v>9</v>
      </c>
      <c r="J22" s="39"/>
    </row>
    <row r="23" spans="1:10" s="9" customFormat="1" ht="27.75" customHeight="1">
      <c r="A23" s="11" t="s">
        <v>15</v>
      </c>
      <c r="B23" s="32" t="s">
        <v>22</v>
      </c>
      <c r="C23" s="33"/>
      <c r="D23" s="10">
        <v>340</v>
      </c>
      <c r="E23" s="10" t="s">
        <v>24</v>
      </c>
      <c r="F23" s="10">
        <f>D23*17*2</f>
        <v>11560</v>
      </c>
      <c r="G23" s="10">
        <v>11560</v>
      </c>
      <c r="H23" s="10">
        <v>0</v>
      </c>
      <c r="I23" s="34">
        <f>F23-G23-H23</f>
        <v>0</v>
      </c>
      <c r="J23" s="35"/>
    </row>
    <row r="24" spans="1:10" s="9" customFormat="1" ht="27.75" customHeight="1">
      <c r="A24" s="11">
        <v>2</v>
      </c>
      <c r="B24" s="32" t="s">
        <v>35</v>
      </c>
      <c r="C24" s="33"/>
      <c r="D24" s="10">
        <v>200</v>
      </c>
      <c r="E24" s="10" t="s">
        <v>26</v>
      </c>
      <c r="F24" s="10">
        <f>D24*17*4</f>
        <v>13600</v>
      </c>
      <c r="G24" s="10">
        <v>13600</v>
      </c>
      <c r="H24" s="10"/>
      <c r="I24" s="14"/>
      <c r="J24" s="15"/>
    </row>
    <row r="25" spans="1:10" s="9" customFormat="1" ht="27.75" customHeight="1">
      <c r="A25" s="11">
        <v>3</v>
      </c>
      <c r="B25" s="32" t="s">
        <v>23</v>
      </c>
      <c r="C25" s="33"/>
      <c r="D25" s="10">
        <v>400</v>
      </c>
      <c r="E25" s="10" t="s">
        <v>25</v>
      </c>
      <c r="F25" s="10">
        <f>D25*17*3</f>
        <v>20400</v>
      </c>
      <c r="G25" s="10">
        <v>20400</v>
      </c>
      <c r="H25" s="10">
        <v>0</v>
      </c>
      <c r="I25" s="34">
        <f>F25-G25-H25</f>
        <v>0</v>
      </c>
      <c r="J25" s="35"/>
    </row>
    <row r="26" spans="1:10" s="9" customFormat="1" ht="27.75" customHeight="1">
      <c r="A26" s="11"/>
      <c r="B26" s="32"/>
      <c r="C26" s="33"/>
      <c r="D26" s="10"/>
      <c r="E26" s="12"/>
      <c r="F26" s="10"/>
      <c r="G26" s="10"/>
      <c r="H26" s="10"/>
      <c r="I26" s="34"/>
      <c r="J26" s="35"/>
    </row>
    <row r="27" spans="1:10" s="9" customFormat="1" ht="24" customHeight="1">
      <c r="A27" s="41" t="s">
        <v>0</v>
      </c>
      <c r="B27" s="42"/>
      <c r="C27" s="43"/>
      <c r="D27" s="34">
        <f>SUM(F23:F26)</f>
        <v>45560</v>
      </c>
      <c r="E27" s="40"/>
      <c r="F27" s="35"/>
      <c r="G27" s="10">
        <f>SUM(G23:G26)</f>
        <v>45560</v>
      </c>
      <c r="H27" s="10">
        <f>SUM(H23:H26)</f>
        <v>0</v>
      </c>
      <c r="I27" s="34">
        <f>SUM(I23:I26)</f>
        <v>0</v>
      </c>
      <c r="J27" s="53"/>
    </row>
    <row r="28" spans="1:10" s="9" customFormat="1" ht="24" customHeight="1">
      <c r="A28" s="41" t="s">
        <v>10</v>
      </c>
      <c r="B28" s="42"/>
      <c r="C28" s="43"/>
      <c r="D28" s="44" t="s">
        <v>11</v>
      </c>
      <c r="E28" s="45"/>
      <c r="F28" s="46"/>
      <c r="G28" s="13">
        <f>G27/D27</f>
        <v>1</v>
      </c>
      <c r="H28" s="13">
        <f>H27/D27</f>
        <v>0</v>
      </c>
      <c r="I28" s="51">
        <f>I27/D27</f>
        <v>0</v>
      </c>
      <c r="J28" s="52"/>
    </row>
    <row r="29" spans="1:2" ht="19.5">
      <c r="A29" s="1"/>
      <c r="B29" s="1"/>
    </row>
    <row r="30" spans="1:2" ht="19.5">
      <c r="A30" s="1"/>
      <c r="B30" s="1"/>
    </row>
    <row r="31" spans="1:2" ht="19.5">
      <c r="A31" s="6" t="s">
        <v>30</v>
      </c>
      <c r="B31" s="6"/>
    </row>
    <row r="32" spans="1:2" ht="21">
      <c r="A32" s="18" t="s">
        <v>31</v>
      </c>
      <c r="B32" s="6"/>
    </row>
    <row r="33" spans="1:2" ht="19.5">
      <c r="A33" s="6"/>
      <c r="B33" s="6"/>
    </row>
    <row r="34" spans="1:2" ht="19.5">
      <c r="A34" s="6"/>
      <c r="B34" s="6"/>
    </row>
    <row r="35" spans="1:2" ht="19.5">
      <c r="A35" s="16"/>
      <c r="B35" s="6"/>
    </row>
  </sheetData>
  <sheetProtection/>
  <mergeCells count="39">
    <mergeCell ref="I10:J11"/>
    <mergeCell ref="I12:J13"/>
    <mergeCell ref="I14:J15"/>
    <mergeCell ref="I28:J28"/>
    <mergeCell ref="I27:J27"/>
    <mergeCell ref="I16:J17"/>
    <mergeCell ref="I23:J23"/>
    <mergeCell ref="I26:J26"/>
    <mergeCell ref="C16:F17"/>
    <mergeCell ref="A27:C27"/>
    <mergeCell ref="D27:F27"/>
    <mergeCell ref="A28:C28"/>
    <mergeCell ref="D28:F28"/>
    <mergeCell ref="B26:C26"/>
    <mergeCell ref="G8:H9"/>
    <mergeCell ref="G10:H11"/>
    <mergeCell ref="G12:H13"/>
    <mergeCell ref="G14:H15"/>
    <mergeCell ref="G16:H17"/>
    <mergeCell ref="F21:F22"/>
    <mergeCell ref="B21:C22"/>
    <mergeCell ref="B23:C23"/>
    <mergeCell ref="B25:C25"/>
    <mergeCell ref="B24:C24"/>
    <mergeCell ref="I25:J25"/>
    <mergeCell ref="D21:D22"/>
    <mergeCell ref="E21:E22"/>
    <mergeCell ref="I22:J22"/>
    <mergeCell ref="G21:J21"/>
    <mergeCell ref="A2:J2"/>
    <mergeCell ref="A4:J4"/>
    <mergeCell ref="A5:J5"/>
    <mergeCell ref="A3:J3"/>
    <mergeCell ref="A8:B17"/>
    <mergeCell ref="C8:F9"/>
    <mergeCell ref="C10:F11"/>
    <mergeCell ref="C12:F13"/>
    <mergeCell ref="C14:F15"/>
    <mergeCell ref="I8:J9"/>
  </mergeCells>
  <printOptions horizontalCentered="1"/>
  <pageMargins left="0.511811023622047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2013-02-01T04:19:50Z</cp:lastPrinted>
  <dcterms:created xsi:type="dcterms:W3CDTF">2008-03-13T01:50:03Z</dcterms:created>
  <dcterms:modified xsi:type="dcterms:W3CDTF">2016-12-28T09:22:22Z</dcterms:modified>
  <cp:category/>
  <cp:version/>
  <cp:contentType/>
  <cp:contentStatus/>
</cp:coreProperties>
</file>