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本土語開課(原住民族)\族語專職\107年\107學年度\02-經費申請\2-動支\第2次動支\"/>
    </mc:Choice>
  </mc:AlternateContent>
  <bookViews>
    <workbookView xWindow="480" yWindow="48" windowWidth="18192" windowHeight="11376"/>
  </bookViews>
  <sheets>
    <sheet name="第1次核撥計算" sheetId="3" r:id="rId1"/>
  </sheets>
  <calcPr calcId="152511"/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3" i="3"/>
</calcChain>
</file>

<file path=xl/sharedStrings.xml><?xml version="1.0" encoding="utf-8"?>
<sst xmlns="http://schemas.openxmlformats.org/spreadsheetml/2006/main" count="22" uniqueCount="22">
  <si>
    <t>明廉國小</t>
  </si>
  <si>
    <t>鶴岡國小</t>
  </si>
  <si>
    <t>宜昌國小</t>
  </si>
  <si>
    <t>忠孝國小</t>
  </si>
  <si>
    <t>見晴國小</t>
  </si>
  <si>
    <t>佳民國小</t>
  </si>
  <si>
    <t>秀林國中</t>
  </si>
  <si>
    <t>銅蘭國小</t>
  </si>
  <si>
    <t>太平國小</t>
  </si>
  <si>
    <t>卓樂國小</t>
  </si>
  <si>
    <t>新社國小</t>
  </si>
  <si>
    <t>太巴塱國小</t>
  </si>
  <si>
    <t>萬榮國小</t>
  </si>
  <si>
    <t>序號</t>
    <phoneticPr fontId="2" type="noConversion"/>
  </si>
  <si>
    <t>主聘學校</t>
    <phoneticPr fontId="2" type="noConversion"/>
  </si>
  <si>
    <t>本俸</t>
  </si>
  <si>
    <t>健保</t>
  </si>
  <si>
    <t>勞保</t>
  </si>
  <si>
    <t>優級
獎金</t>
    <phoneticPr fontId="2" type="noConversion"/>
  </si>
  <si>
    <t>勞退</t>
    <phoneticPr fontId="1" type="noConversion"/>
  </si>
  <si>
    <t>總計(核定後)</t>
    <phoneticPr fontId="1" type="noConversion"/>
  </si>
  <si>
    <t>花蓮縣107學年度原住民族語老師各校聘用經費一覽表 
(保費調整後)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</si>
</sst>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left" vertical="top"/>
    </xf>
    <xf numFmtId="176" fontId="3" fillId="0" borderId="1" xfId="0" applyNumberFormat="1" applyFont="1" applyBorder="1" applyAlignment="1">
      <alignment horizontal="right"/>
    </xf>
    <xf numFmtId="176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/>
    <xf numFmtId="176" fontId="4" fillId="0" borderId="1" xfId="0" applyNumberFormat="1" applyFont="1" applyBorder="1" applyAlignment="1">
      <alignment horizontal="right"/>
    </xf>
    <xf numFmtId="176" fontId="10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177" fontId="10" fillId="0" borderId="0" xfId="0" applyNumberFormat="1" applyFont="1">
      <alignment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C20" sqref="C20"/>
    </sheetView>
  </sheetViews>
  <sheetFormatPr defaultRowHeight="16.2"/>
  <cols>
    <col min="1" max="1" width="5.21875" customWidth="1"/>
    <col min="2" max="2" width="13" customWidth="1"/>
    <col min="9" max="10" width="9.21875" bestFit="1" customWidth="1"/>
  </cols>
  <sheetData>
    <row r="1" spans="1:9" ht="38.4" customHeight="1">
      <c r="A1" s="15" t="s">
        <v>21</v>
      </c>
      <c r="B1" s="15"/>
      <c r="C1" s="15"/>
      <c r="D1" s="15"/>
      <c r="E1" s="15"/>
      <c r="F1" s="15"/>
      <c r="G1" s="15"/>
      <c r="H1" s="15"/>
    </row>
    <row r="2" spans="1:9" ht="54" customHeight="1">
      <c r="A2" s="7" t="s">
        <v>13</v>
      </c>
      <c r="B2" s="7" t="s">
        <v>14</v>
      </c>
      <c r="C2" s="7" t="s">
        <v>15</v>
      </c>
      <c r="D2" s="7" t="s">
        <v>18</v>
      </c>
      <c r="E2" s="7" t="s">
        <v>17</v>
      </c>
      <c r="F2" s="7" t="s">
        <v>16</v>
      </c>
      <c r="G2" s="7" t="s">
        <v>19</v>
      </c>
      <c r="H2" s="7" t="s">
        <v>20</v>
      </c>
    </row>
    <row r="3" spans="1:9" s="13" customFormat="1">
      <c r="A3" s="10">
        <v>1</v>
      </c>
      <c r="B3" s="8" t="s">
        <v>0</v>
      </c>
      <c r="C3" s="11">
        <v>29000</v>
      </c>
      <c r="D3" s="11">
        <v>3000</v>
      </c>
      <c r="E3" s="11">
        <v>2487</v>
      </c>
      <c r="F3" s="11">
        <v>1509</v>
      </c>
      <c r="G3" s="11">
        <v>1998</v>
      </c>
      <c r="H3" s="12">
        <f t="shared" ref="H3:H15" si="0">SUM(C3:G3)</f>
        <v>37994</v>
      </c>
      <c r="I3" s="14"/>
    </row>
    <row r="4" spans="1:9" s="5" customFormat="1">
      <c r="A4" s="1">
        <v>2</v>
      </c>
      <c r="B4" s="2" t="s">
        <v>1</v>
      </c>
      <c r="C4" s="3">
        <v>29000</v>
      </c>
      <c r="D4" s="3">
        <v>0</v>
      </c>
      <c r="E4" s="3">
        <v>2263</v>
      </c>
      <c r="F4" s="3">
        <v>1373</v>
      </c>
      <c r="G4" s="3">
        <v>1818</v>
      </c>
      <c r="H4" s="4">
        <f t="shared" si="0"/>
        <v>34454</v>
      </c>
    </row>
    <row r="5" spans="1:9" s="5" customFormat="1">
      <c r="A5" s="1">
        <v>3</v>
      </c>
      <c r="B5" s="2" t="s">
        <v>11</v>
      </c>
      <c r="C5" s="3">
        <v>35180</v>
      </c>
      <c r="D5" s="3">
        <v>0</v>
      </c>
      <c r="E5" s="3">
        <v>2718</v>
      </c>
      <c r="F5" s="3">
        <v>1645</v>
      </c>
      <c r="G5" s="3">
        <v>2178</v>
      </c>
      <c r="H5" s="4">
        <f t="shared" si="0"/>
        <v>41721</v>
      </c>
    </row>
    <row r="6" spans="1:9" s="13" customFormat="1">
      <c r="A6" s="10">
        <v>4</v>
      </c>
      <c r="B6" s="8" t="s">
        <v>2</v>
      </c>
      <c r="C6" s="11">
        <v>37240</v>
      </c>
      <c r="D6" s="11">
        <v>0</v>
      </c>
      <c r="E6" s="11">
        <v>2860</v>
      </c>
      <c r="F6" s="11">
        <v>1731</v>
      </c>
      <c r="G6" s="11">
        <v>2292</v>
      </c>
      <c r="H6" s="12">
        <f t="shared" si="0"/>
        <v>44123</v>
      </c>
      <c r="I6" s="14"/>
    </row>
    <row r="7" spans="1:9" s="13" customFormat="1">
      <c r="A7" s="10">
        <v>5</v>
      </c>
      <c r="B7" s="8" t="s">
        <v>3</v>
      </c>
      <c r="C7" s="11">
        <v>29000</v>
      </c>
      <c r="D7" s="11">
        <v>0</v>
      </c>
      <c r="E7" s="11">
        <v>2263</v>
      </c>
      <c r="F7" s="11">
        <v>1373</v>
      </c>
      <c r="G7" s="11">
        <v>1818</v>
      </c>
      <c r="H7" s="12">
        <f t="shared" si="0"/>
        <v>34454</v>
      </c>
      <c r="I7" s="14"/>
    </row>
    <row r="8" spans="1:9" s="5" customFormat="1">
      <c r="A8" s="1">
        <v>6</v>
      </c>
      <c r="B8" s="2" t="s">
        <v>12</v>
      </c>
      <c r="C8" s="3">
        <v>29000</v>
      </c>
      <c r="D8" s="3">
        <v>0</v>
      </c>
      <c r="E8" s="3">
        <v>2263</v>
      </c>
      <c r="F8" s="3">
        <v>1373</v>
      </c>
      <c r="G8" s="3">
        <v>1818</v>
      </c>
      <c r="H8" s="4">
        <f t="shared" si="0"/>
        <v>34454</v>
      </c>
    </row>
    <row r="9" spans="1:9" s="5" customFormat="1">
      <c r="A9" s="1">
        <v>7</v>
      </c>
      <c r="B9" s="6" t="s">
        <v>4</v>
      </c>
      <c r="C9" s="3">
        <v>35180</v>
      </c>
      <c r="D9" s="3">
        <v>0</v>
      </c>
      <c r="E9" s="3">
        <v>2712</v>
      </c>
      <c r="F9" s="3">
        <v>1645</v>
      </c>
      <c r="G9" s="3">
        <v>2178</v>
      </c>
      <c r="H9" s="4">
        <f t="shared" si="0"/>
        <v>41715</v>
      </c>
    </row>
    <row r="10" spans="1:9" s="13" customFormat="1">
      <c r="A10" s="10">
        <v>8</v>
      </c>
      <c r="B10" s="9" t="s">
        <v>5</v>
      </c>
      <c r="C10" s="11">
        <v>33120</v>
      </c>
      <c r="D10" s="11">
        <v>0</v>
      </c>
      <c r="E10" s="11">
        <v>2493</v>
      </c>
      <c r="F10" s="11">
        <v>1509</v>
      </c>
      <c r="G10" s="11">
        <v>1998</v>
      </c>
      <c r="H10" s="12">
        <f t="shared" si="0"/>
        <v>39120</v>
      </c>
      <c r="I10" s="14"/>
    </row>
    <row r="11" spans="1:9" s="13" customFormat="1">
      <c r="A11" s="10">
        <v>9</v>
      </c>
      <c r="B11" s="9" t="s">
        <v>6</v>
      </c>
      <c r="C11" s="11">
        <v>29000</v>
      </c>
      <c r="D11" s="11">
        <v>0</v>
      </c>
      <c r="E11" s="11">
        <v>2263</v>
      </c>
      <c r="F11" s="11">
        <v>1373</v>
      </c>
      <c r="G11" s="11">
        <v>1818</v>
      </c>
      <c r="H11" s="12">
        <f t="shared" si="0"/>
        <v>34454</v>
      </c>
      <c r="I11" s="14"/>
    </row>
    <row r="12" spans="1:9" s="5" customFormat="1">
      <c r="A12" s="1">
        <v>10</v>
      </c>
      <c r="B12" s="6" t="s">
        <v>7</v>
      </c>
      <c r="C12" s="3">
        <v>29000</v>
      </c>
      <c r="D12" s="3">
        <v>0</v>
      </c>
      <c r="E12" s="3">
        <v>2263</v>
      </c>
      <c r="F12" s="3">
        <v>1373</v>
      </c>
      <c r="G12" s="3">
        <v>1818</v>
      </c>
      <c r="H12" s="4">
        <f t="shared" si="0"/>
        <v>34454</v>
      </c>
    </row>
    <row r="13" spans="1:9" s="5" customFormat="1">
      <c r="A13" s="1">
        <v>11</v>
      </c>
      <c r="B13" s="6" t="s">
        <v>8</v>
      </c>
      <c r="C13" s="3">
        <v>29000</v>
      </c>
      <c r="D13" s="3">
        <v>0</v>
      </c>
      <c r="E13" s="3">
        <v>2263</v>
      </c>
      <c r="F13" s="3">
        <v>1373</v>
      </c>
      <c r="G13" s="3">
        <v>1818</v>
      </c>
      <c r="H13" s="4">
        <f t="shared" si="0"/>
        <v>34454</v>
      </c>
    </row>
    <row r="14" spans="1:9" s="5" customFormat="1">
      <c r="A14" s="1">
        <v>12</v>
      </c>
      <c r="B14" s="6" t="s">
        <v>9</v>
      </c>
      <c r="C14" s="3">
        <v>29000</v>
      </c>
      <c r="D14" s="3">
        <v>0</v>
      </c>
      <c r="E14" s="3">
        <v>2263</v>
      </c>
      <c r="F14" s="3">
        <v>1373</v>
      </c>
      <c r="G14" s="3">
        <v>1818</v>
      </c>
      <c r="H14" s="4">
        <f t="shared" si="0"/>
        <v>34454</v>
      </c>
    </row>
    <row r="15" spans="1:9" s="5" customFormat="1">
      <c r="A15" s="1">
        <v>13</v>
      </c>
      <c r="B15" s="6" t="s">
        <v>10</v>
      </c>
      <c r="C15" s="3">
        <v>37240</v>
      </c>
      <c r="D15" s="3">
        <v>0</v>
      </c>
      <c r="E15" s="3">
        <v>2860</v>
      </c>
      <c r="F15" s="3">
        <v>1731</v>
      </c>
      <c r="G15" s="3">
        <v>2292</v>
      </c>
      <c r="H15" s="4">
        <f t="shared" si="0"/>
        <v>44123</v>
      </c>
    </row>
  </sheetData>
  <mergeCells count="1">
    <mergeCell ref="A1:H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第1次核撥計算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user</cp:lastModifiedBy>
  <cp:lastPrinted>2018-10-31T08:11:21Z</cp:lastPrinted>
  <dcterms:created xsi:type="dcterms:W3CDTF">2014-01-23T08:15:14Z</dcterms:created>
  <dcterms:modified xsi:type="dcterms:W3CDTF">2018-11-07T09:09:45Z</dcterms:modified>
</cp:coreProperties>
</file>