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本土語開課(原住民族)\107學年度\7-結報\2-結報表整理資料\"/>
    </mc:Choice>
  </mc:AlternateContent>
  <bookViews>
    <workbookView xWindow="0" yWindow="0" windowWidth="23040" windowHeight="9348" activeTab="3"/>
  </bookViews>
  <sheets>
    <sheet name="國小" sheetId="1" r:id="rId1"/>
    <sheet name="國中" sheetId="2" r:id="rId2"/>
    <sheet name="結餘款以繳款書繳回之學校名單" sheetId="3" r:id="rId3"/>
    <sheet name="結餘款以支票繳回之學校名單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4" i="2"/>
  <c r="H22" i="2" s="1"/>
  <c r="D22" i="2" l="1"/>
  <c r="C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2" i="2" s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4" i="1"/>
  <c r="G9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H94" i="1" l="1"/>
  <c r="F94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D94" i="1"/>
  <c r="C94" i="1"/>
  <c r="E94" i="1" l="1"/>
</calcChain>
</file>

<file path=xl/sharedStrings.xml><?xml version="1.0" encoding="utf-8"?>
<sst xmlns="http://schemas.openxmlformats.org/spreadsheetml/2006/main" count="463" uniqueCount="256">
  <si>
    <t>玉里鎮</t>
  </si>
  <si>
    <t>大禹國小</t>
  </si>
  <si>
    <t>觀音國小</t>
  </si>
  <si>
    <t>德武國小</t>
  </si>
  <si>
    <t>中城國小</t>
  </si>
  <si>
    <t>長良國小</t>
  </si>
  <si>
    <t>源城國小</t>
  </si>
  <si>
    <t>高寮國小</t>
  </si>
  <si>
    <t>樂合國小</t>
  </si>
  <si>
    <t>玉里國小</t>
  </si>
  <si>
    <t>松浦國小</t>
  </si>
  <si>
    <t>光復鄉</t>
  </si>
  <si>
    <t>大興國小</t>
  </si>
  <si>
    <t>西富國小</t>
  </si>
  <si>
    <t>大進國小</t>
  </si>
  <si>
    <t>光復國小</t>
  </si>
  <si>
    <t>吉安鄉</t>
  </si>
  <si>
    <t>稻香國小</t>
  </si>
  <si>
    <t>光華國小</t>
  </si>
  <si>
    <t>北昌國小</t>
  </si>
  <si>
    <t>宜昌國小</t>
  </si>
  <si>
    <t>南華國小</t>
  </si>
  <si>
    <t>化仁國小</t>
  </si>
  <si>
    <t>太昌國小</t>
  </si>
  <si>
    <t>吉安國小</t>
  </si>
  <si>
    <t>秀林鄉</t>
  </si>
  <si>
    <t>崇德國小</t>
  </si>
  <si>
    <t>文蘭國小</t>
  </si>
  <si>
    <t>和平國小</t>
  </si>
  <si>
    <t>景美國小</t>
  </si>
  <si>
    <t>富世國小</t>
  </si>
  <si>
    <t>西寶國小</t>
  </si>
  <si>
    <t>銅門國小</t>
  </si>
  <si>
    <t>三棧國小</t>
  </si>
  <si>
    <t>水源國小</t>
  </si>
  <si>
    <t>卓溪鄉</t>
  </si>
  <si>
    <t>卓清國小</t>
  </si>
  <si>
    <t>立山國小</t>
  </si>
  <si>
    <t>卓溪國小</t>
  </si>
  <si>
    <t>崙山國小</t>
  </si>
  <si>
    <t>卓楓國小</t>
  </si>
  <si>
    <t>古風國小</t>
  </si>
  <si>
    <t>花蓮市</t>
  </si>
  <si>
    <t>國福國小</t>
  </si>
  <si>
    <t>明廉國小</t>
  </si>
  <si>
    <t>鑄強國小</t>
  </si>
  <si>
    <t>中華國小</t>
  </si>
  <si>
    <t>信義國小</t>
  </si>
  <si>
    <t>北濱國小</t>
  </si>
  <si>
    <t>明義國小</t>
  </si>
  <si>
    <t>忠孝國小</t>
  </si>
  <si>
    <t>明禮國小</t>
  </si>
  <si>
    <t>復興國小</t>
  </si>
  <si>
    <t>中正國小</t>
  </si>
  <si>
    <t>明恥國小</t>
  </si>
  <si>
    <t>中原國小</t>
  </si>
  <si>
    <t>海星國小</t>
  </si>
  <si>
    <t>富里鄉</t>
  </si>
  <si>
    <t>萬寧國小</t>
  </si>
  <si>
    <t>東里國小</t>
  </si>
  <si>
    <t>富里國小</t>
  </si>
  <si>
    <t>東竹國小</t>
  </si>
  <si>
    <t>學田國小</t>
  </si>
  <si>
    <t>明里國小</t>
  </si>
  <si>
    <t>吳江國小</t>
  </si>
  <si>
    <t>永豐國小</t>
  </si>
  <si>
    <t>新城鄉</t>
  </si>
  <si>
    <t>康樂國小</t>
  </si>
  <si>
    <t>北埔國小</t>
  </si>
  <si>
    <t>新城國小</t>
  </si>
  <si>
    <t>嘉里國小</t>
  </si>
  <si>
    <t>瑞穗鄉</t>
  </si>
  <si>
    <t>瑞穗國小</t>
  </si>
  <si>
    <t>瑞美國小</t>
  </si>
  <si>
    <t>瑞北國小</t>
  </si>
  <si>
    <t>舞鶴國小</t>
  </si>
  <si>
    <t>富源國小</t>
  </si>
  <si>
    <t>奇美國小</t>
  </si>
  <si>
    <t>萬榮鄉</t>
  </si>
  <si>
    <t>西林國小</t>
  </si>
  <si>
    <t>明利國小</t>
  </si>
  <si>
    <t>紅葉國小</t>
  </si>
  <si>
    <t>馬遠國小</t>
  </si>
  <si>
    <t>壽豐鄉</t>
  </si>
  <si>
    <t>溪口國小</t>
  </si>
  <si>
    <t>平和國小</t>
  </si>
  <si>
    <t>月眉國小</t>
  </si>
  <si>
    <t>豐裡國小</t>
  </si>
  <si>
    <t>志學國小</t>
  </si>
  <si>
    <t>水璉國小</t>
  </si>
  <si>
    <t>豐山國小</t>
  </si>
  <si>
    <t>壽豐國小</t>
  </si>
  <si>
    <t>鳳林鎮</t>
  </si>
  <si>
    <t>大榮國小</t>
  </si>
  <si>
    <t>長橋國小</t>
  </si>
  <si>
    <t>鳳仁國小</t>
  </si>
  <si>
    <t>鳳林國小</t>
  </si>
  <si>
    <t>林榮國小</t>
  </si>
  <si>
    <t>豐濱鄉</t>
  </si>
  <si>
    <t>港口國小</t>
  </si>
  <si>
    <t>靜浦國小</t>
  </si>
  <si>
    <t>新社國小</t>
  </si>
  <si>
    <t>豐濱國小</t>
  </si>
  <si>
    <t>第1期</t>
  </si>
  <si>
    <t>第2期</t>
  </si>
  <si>
    <t>鄉鎮市</t>
    <phoneticPr fontId="1" type="noConversion"/>
  </si>
  <si>
    <t>學校名稱</t>
    <phoneticPr fontId="1" type="noConversion"/>
  </si>
  <si>
    <t>國教署核定經費</t>
    <phoneticPr fontId="1" type="noConversion"/>
  </si>
  <si>
    <t>第1次核撥金額</t>
    <phoneticPr fontId="1" type="noConversion"/>
  </si>
  <si>
    <t>合計</t>
    <phoneticPr fontId="1" type="noConversion"/>
  </si>
  <si>
    <t>第2次核撥金額</t>
    <phoneticPr fontId="1" type="noConversion"/>
  </si>
  <si>
    <t>核撥總計</t>
    <phoneticPr fontId="1" type="noConversion"/>
  </si>
  <si>
    <t>備註</t>
    <phoneticPr fontId="1" type="noConversion"/>
  </si>
  <si>
    <t>三民國中</t>
  </si>
  <si>
    <t>玉里國中</t>
  </si>
  <si>
    <t>富源國中</t>
  </si>
  <si>
    <t>吉安國中</t>
  </si>
  <si>
    <t>宜昌國中</t>
  </si>
  <si>
    <t>化仁國中</t>
  </si>
  <si>
    <t>自強國中</t>
  </si>
  <si>
    <t>國風國中</t>
  </si>
  <si>
    <t>花崗國中</t>
  </si>
  <si>
    <t>美崙國中</t>
  </si>
  <si>
    <t>東里國中</t>
  </si>
  <si>
    <t>富里國中</t>
  </si>
  <si>
    <t>瑞穗國中</t>
  </si>
  <si>
    <t>平和國中</t>
  </si>
  <si>
    <t>壽豐國中</t>
  </si>
  <si>
    <t>鳳林國中</t>
  </si>
  <si>
    <t>萬榮國中</t>
  </si>
  <si>
    <t>豐濱國中</t>
  </si>
  <si>
    <t>鄉鎮市區</t>
    <phoneticPr fontId="1" type="noConversion"/>
  </si>
  <si>
    <t>國教署核定金額</t>
    <phoneticPr fontId="1" type="noConversion"/>
  </si>
  <si>
    <t>第1次核撥</t>
    <phoneticPr fontId="1" type="noConversion"/>
  </si>
  <si>
    <t>第2次核撥數</t>
    <phoneticPr fontId="1" type="noConversion"/>
  </si>
  <si>
    <t>第1期</t>
    <phoneticPr fontId="1" type="noConversion"/>
  </si>
  <si>
    <t>第2期</t>
    <phoneticPr fontId="1" type="noConversion"/>
  </si>
  <si>
    <t>合計</t>
    <phoneticPr fontId="1" type="noConversion"/>
  </si>
  <si>
    <t>三民國民中學</t>
    <phoneticPr fontId="1" type="noConversion"/>
  </si>
  <si>
    <t>美崙國民中學</t>
    <phoneticPr fontId="1" type="noConversion"/>
  </si>
  <si>
    <t>花崗國民中學</t>
    <phoneticPr fontId="1" type="noConversion"/>
  </si>
  <si>
    <t>國風國民中學</t>
    <phoneticPr fontId="1" type="noConversion"/>
  </si>
  <si>
    <t>吉安國民中學</t>
    <phoneticPr fontId="1" type="noConversion"/>
  </si>
  <si>
    <t>宜昌國民中學</t>
    <phoneticPr fontId="1" type="noConversion"/>
  </si>
  <si>
    <t>壽豐國民中學</t>
    <phoneticPr fontId="1" type="noConversion"/>
  </si>
  <si>
    <t>平和國民中學</t>
    <phoneticPr fontId="1" type="noConversion"/>
  </si>
  <si>
    <t>富源國民中學</t>
    <phoneticPr fontId="1" type="noConversion"/>
  </si>
  <si>
    <t>鳳林國民中學</t>
    <phoneticPr fontId="1" type="noConversion"/>
  </si>
  <si>
    <t>萬榮國民中學</t>
    <phoneticPr fontId="1" type="noConversion"/>
  </si>
  <si>
    <t>富里國民中學</t>
    <phoneticPr fontId="1" type="noConversion"/>
  </si>
  <si>
    <t>豐濱國民中學</t>
    <phoneticPr fontId="1" type="noConversion"/>
  </si>
  <si>
    <t>瑞穗國民中學</t>
    <phoneticPr fontId="1" type="noConversion"/>
  </si>
  <si>
    <t>東里國民中學</t>
    <phoneticPr fontId="1" type="noConversion"/>
  </si>
  <si>
    <t>自強國民中學</t>
    <phoneticPr fontId="1" type="noConversion"/>
  </si>
  <si>
    <t>化仁國民中學</t>
    <phoneticPr fontId="1" type="noConversion"/>
  </si>
  <si>
    <t>核撥總計</t>
    <phoneticPr fontId="1" type="noConversion"/>
  </si>
  <si>
    <t>備註</t>
    <phoneticPr fontId="1" type="noConversion"/>
  </si>
  <si>
    <t>1080305退結餘款18982元整</t>
    <phoneticPr fontId="1" type="noConversion"/>
  </si>
  <si>
    <t>1080304退結餘款80000元整</t>
    <phoneticPr fontId="1" type="noConversion"/>
  </si>
  <si>
    <t>明禮國民小學</t>
    <phoneticPr fontId="1" type="noConversion"/>
  </si>
  <si>
    <t>明義國民小學</t>
    <phoneticPr fontId="1" type="noConversion"/>
  </si>
  <si>
    <t>明廉國民小學</t>
    <phoneticPr fontId="1" type="noConversion"/>
  </si>
  <si>
    <t>明恥國民小學</t>
    <phoneticPr fontId="1" type="noConversion"/>
  </si>
  <si>
    <t>中正國民小學</t>
    <phoneticPr fontId="1" type="noConversion"/>
  </si>
  <si>
    <t>信義國民小學</t>
    <phoneticPr fontId="1" type="noConversion"/>
  </si>
  <si>
    <t>復興國民小學</t>
    <phoneticPr fontId="1" type="noConversion"/>
  </si>
  <si>
    <t>玉里國民中學</t>
    <phoneticPr fontId="1" type="noConversion"/>
  </si>
  <si>
    <t>卓溪國民小學</t>
    <phoneticPr fontId="1" type="noConversion"/>
  </si>
  <si>
    <t>崙山國民小學</t>
    <phoneticPr fontId="1" type="noConversion"/>
  </si>
  <si>
    <t>立山國民小學</t>
    <phoneticPr fontId="1" type="noConversion"/>
  </si>
  <si>
    <t>卓清國民小學</t>
    <phoneticPr fontId="1" type="noConversion"/>
  </si>
  <si>
    <t>古風國民小學</t>
    <phoneticPr fontId="1" type="noConversion"/>
  </si>
  <si>
    <t>奇美國民小學</t>
    <phoneticPr fontId="1" type="noConversion"/>
  </si>
  <si>
    <t>卓楓國民小學</t>
    <phoneticPr fontId="1" type="noConversion"/>
  </si>
  <si>
    <t>西富國民小學</t>
    <phoneticPr fontId="1" type="noConversion"/>
  </si>
  <si>
    <t>大興國民小學</t>
    <phoneticPr fontId="1" type="noConversion"/>
  </si>
  <si>
    <t>西寶國民小學</t>
    <phoneticPr fontId="1" type="noConversion"/>
  </si>
  <si>
    <t>中原國民小學</t>
    <phoneticPr fontId="1" type="noConversion"/>
  </si>
  <si>
    <t>中華國民小學</t>
    <phoneticPr fontId="1" type="noConversion"/>
  </si>
  <si>
    <t>忠孝國民小學</t>
    <phoneticPr fontId="1" type="noConversion"/>
  </si>
  <si>
    <t>北濱國民小學</t>
    <phoneticPr fontId="1" type="noConversion"/>
  </si>
  <si>
    <t>鑄強國民小學</t>
    <phoneticPr fontId="1" type="noConversion"/>
  </si>
  <si>
    <t>國福國民小學</t>
    <phoneticPr fontId="1" type="noConversion"/>
  </si>
  <si>
    <t>新城國民小學</t>
    <phoneticPr fontId="1" type="noConversion"/>
  </si>
  <si>
    <t>北埔國民小學</t>
    <phoneticPr fontId="1" type="noConversion"/>
  </si>
  <si>
    <t>康樂國民小學</t>
    <phoneticPr fontId="1" type="noConversion"/>
  </si>
  <si>
    <t>嘉里國民小學</t>
    <phoneticPr fontId="1" type="noConversion"/>
  </si>
  <si>
    <t>吉安國民小學</t>
    <phoneticPr fontId="1" type="noConversion"/>
  </si>
  <si>
    <t>宜昌國民小學</t>
    <phoneticPr fontId="1" type="noConversion"/>
  </si>
  <si>
    <t>北昌國民小學</t>
    <phoneticPr fontId="1" type="noConversion"/>
  </si>
  <si>
    <t>稻香國民小學</t>
    <phoneticPr fontId="1" type="noConversion"/>
  </si>
  <si>
    <t>光華國民小學</t>
    <phoneticPr fontId="1" type="noConversion"/>
  </si>
  <si>
    <t>南華國民小學</t>
    <phoneticPr fontId="1" type="noConversion"/>
  </si>
  <si>
    <t>化仁國民小學</t>
    <phoneticPr fontId="1" type="noConversion"/>
  </si>
  <si>
    <t>太昌國民小學</t>
    <phoneticPr fontId="1" type="noConversion"/>
  </si>
  <si>
    <t>壽豐國民小學</t>
    <phoneticPr fontId="1" type="noConversion"/>
  </si>
  <si>
    <t>豐山國民小學</t>
    <phoneticPr fontId="1" type="noConversion"/>
  </si>
  <si>
    <t>豐裡國民小學</t>
    <phoneticPr fontId="1" type="noConversion"/>
  </si>
  <si>
    <t>志學國民小學</t>
    <phoneticPr fontId="1" type="noConversion"/>
  </si>
  <si>
    <t>平和國民小學</t>
    <phoneticPr fontId="1" type="noConversion"/>
  </si>
  <si>
    <t>溪口國民小學</t>
    <phoneticPr fontId="1" type="noConversion"/>
  </si>
  <si>
    <t>月眉國民小學</t>
    <phoneticPr fontId="1" type="noConversion"/>
  </si>
  <si>
    <t>水璉國民小學</t>
    <phoneticPr fontId="1" type="noConversion"/>
  </si>
  <si>
    <t>鳳林國民小學</t>
    <phoneticPr fontId="1" type="noConversion"/>
  </si>
  <si>
    <t>大榮國民小學</t>
    <phoneticPr fontId="1" type="noConversion"/>
  </si>
  <si>
    <t>鳳仁國民小學</t>
    <phoneticPr fontId="1" type="noConversion"/>
  </si>
  <si>
    <t>長橋國民小學</t>
    <phoneticPr fontId="1" type="noConversion"/>
  </si>
  <si>
    <t>林榮國民小學</t>
    <phoneticPr fontId="1" type="noConversion"/>
  </si>
  <si>
    <t>光復國民小學</t>
    <phoneticPr fontId="1" type="noConversion"/>
  </si>
  <si>
    <t>大進國民小學</t>
    <phoneticPr fontId="1" type="noConversion"/>
  </si>
  <si>
    <t>瑞穗國民小學</t>
    <phoneticPr fontId="1" type="noConversion"/>
  </si>
  <si>
    <t>瑞北國民小學</t>
    <phoneticPr fontId="1" type="noConversion"/>
  </si>
  <si>
    <t>瑞美國民小學</t>
    <phoneticPr fontId="1" type="noConversion"/>
  </si>
  <si>
    <t>舞鶴國民小學</t>
    <phoneticPr fontId="1" type="noConversion"/>
  </si>
  <si>
    <t>富源國民小學</t>
    <phoneticPr fontId="1" type="noConversion"/>
  </si>
  <si>
    <t>港口國民小學</t>
    <phoneticPr fontId="1" type="noConversion"/>
  </si>
  <si>
    <t>靜浦國民小學</t>
    <phoneticPr fontId="1" type="noConversion"/>
  </si>
  <si>
    <t>新社國民小學</t>
    <phoneticPr fontId="2" type="noConversion"/>
  </si>
  <si>
    <t>豐濱國民小學</t>
    <phoneticPr fontId="2" type="noConversion"/>
  </si>
  <si>
    <t>玉里國民小學</t>
    <phoneticPr fontId="1" type="noConversion"/>
  </si>
  <si>
    <t>中城國民小學</t>
    <phoneticPr fontId="1" type="noConversion"/>
  </si>
  <si>
    <t>源城國民小學</t>
    <phoneticPr fontId="1" type="noConversion"/>
  </si>
  <si>
    <t>樂合國民小學</t>
    <phoneticPr fontId="1" type="noConversion"/>
  </si>
  <si>
    <t>觀音國民小學</t>
    <phoneticPr fontId="1" type="noConversion"/>
  </si>
  <si>
    <t>高寮國民小學</t>
    <phoneticPr fontId="1" type="noConversion"/>
  </si>
  <si>
    <t>松浦國民小學</t>
    <phoneticPr fontId="1" type="noConversion"/>
  </si>
  <si>
    <t>德武國民小學</t>
    <phoneticPr fontId="1" type="noConversion"/>
  </si>
  <si>
    <t>大禹國民小學</t>
    <phoneticPr fontId="1" type="noConversion"/>
  </si>
  <si>
    <t>長良國民小學</t>
    <phoneticPr fontId="1" type="noConversion"/>
  </si>
  <si>
    <t>富里國民小學</t>
    <phoneticPr fontId="1" type="noConversion"/>
  </si>
  <si>
    <t>東里國民小學</t>
    <phoneticPr fontId="1" type="noConversion"/>
  </si>
  <si>
    <t>明里國民小學</t>
    <phoneticPr fontId="1" type="noConversion"/>
  </si>
  <si>
    <t>吳江國民小學</t>
    <phoneticPr fontId="1" type="noConversion"/>
  </si>
  <si>
    <t>學田國民小學</t>
    <phoneticPr fontId="1" type="noConversion"/>
  </si>
  <si>
    <t>永豐國民小學</t>
    <phoneticPr fontId="1" type="noConversion"/>
  </si>
  <si>
    <t>萬寧國民小學</t>
    <phoneticPr fontId="1" type="noConversion"/>
  </si>
  <si>
    <t>東竹國民小學</t>
    <phoneticPr fontId="1" type="noConversion"/>
  </si>
  <si>
    <t>富世國民小學</t>
    <phoneticPr fontId="1" type="noConversion"/>
  </si>
  <si>
    <t>崇德國民小學</t>
    <phoneticPr fontId="1" type="noConversion"/>
  </si>
  <si>
    <t>和平國民小學</t>
    <phoneticPr fontId="1" type="noConversion"/>
  </si>
  <si>
    <t>景美國民小學</t>
    <phoneticPr fontId="1" type="noConversion"/>
  </si>
  <si>
    <t>三棧國民小學</t>
    <phoneticPr fontId="1" type="noConversion"/>
  </si>
  <si>
    <t>銅門國民小學</t>
    <phoneticPr fontId="1" type="noConversion"/>
  </si>
  <si>
    <t>文蘭國民小學</t>
    <phoneticPr fontId="1" type="noConversion"/>
  </si>
  <si>
    <t>明利國民小學</t>
    <phoneticPr fontId="1" type="noConversion"/>
  </si>
  <si>
    <t>馬遠國民小學</t>
    <phoneticPr fontId="1" type="noConversion"/>
  </si>
  <si>
    <t>西林國民小學</t>
    <phoneticPr fontId="1" type="noConversion"/>
  </si>
  <si>
    <t>紅葉國民小學</t>
    <phoneticPr fontId="1" type="noConversion"/>
  </si>
  <si>
    <t>私立海星國民小學</t>
    <phoneticPr fontId="1" type="noConversion"/>
  </si>
  <si>
    <t>107學年度原住民族語開課經費國教署核定及縣府核撥一覽表-國小</t>
    <phoneticPr fontId="1" type="noConversion"/>
  </si>
  <si>
    <t>107學年度原住民族語開課經費國教署核定及縣府核撥一覽表-國中</t>
    <phoneticPr fontId="1" type="noConversion"/>
  </si>
  <si>
    <t>107結餘款以繳款書繳回之學校名單</t>
    <phoneticPr fontId="1" type="noConversion"/>
  </si>
  <si>
    <t>序號</t>
    <phoneticPr fontId="1" type="noConversion"/>
  </si>
  <si>
    <t>鄉鎮市</t>
    <phoneticPr fontId="1" type="noConversion"/>
  </si>
  <si>
    <t>學校名稱</t>
    <phoneticPr fontId="1" type="noConversion"/>
  </si>
  <si>
    <t>107結餘款以支票繳回之學校名單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</si>
</sst>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 tint="4.9989318521683403E-2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/>
    <xf numFmtId="176" fontId="7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/>
    <xf numFmtId="176" fontId="8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>
      <selection activeCell="G5" sqref="G5"/>
    </sheetView>
  </sheetViews>
  <sheetFormatPr defaultRowHeight="16.2" x14ac:dyDescent="0.3"/>
  <cols>
    <col min="2" max="2" width="15" customWidth="1"/>
    <col min="3" max="3" width="13.109375" customWidth="1"/>
    <col min="4" max="4" width="11.77734375" customWidth="1"/>
    <col min="5" max="5" width="13.88671875" customWidth="1"/>
    <col min="6" max="6" width="12.6640625" customWidth="1"/>
    <col min="7" max="7" width="12.5546875" customWidth="1"/>
    <col min="8" max="8" width="15.44140625" customWidth="1"/>
  </cols>
  <sheetData>
    <row r="1" spans="1:9" ht="24.6" x14ac:dyDescent="0.3">
      <c r="A1" s="17" t="s">
        <v>249</v>
      </c>
      <c r="B1" s="17"/>
      <c r="C1" s="17"/>
      <c r="D1" s="17"/>
      <c r="E1" s="17"/>
      <c r="F1" s="17"/>
      <c r="G1" s="17"/>
      <c r="H1" s="17"/>
      <c r="I1" s="17"/>
    </row>
    <row r="2" spans="1:9" ht="16.2" customHeight="1" x14ac:dyDescent="0.3">
      <c r="A2" s="19" t="s">
        <v>105</v>
      </c>
      <c r="B2" s="19" t="s">
        <v>106</v>
      </c>
      <c r="C2" s="19" t="s">
        <v>107</v>
      </c>
      <c r="D2" s="19"/>
      <c r="E2" s="19"/>
      <c r="F2" s="21" t="s">
        <v>108</v>
      </c>
      <c r="G2" s="18" t="s">
        <v>110</v>
      </c>
      <c r="H2" s="19" t="s">
        <v>111</v>
      </c>
      <c r="I2" s="20" t="s">
        <v>112</v>
      </c>
    </row>
    <row r="3" spans="1:9" ht="19.8" x14ac:dyDescent="0.3">
      <c r="A3" s="19"/>
      <c r="B3" s="19"/>
      <c r="C3" s="2" t="s">
        <v>103</v>
      </c>
      <c r="D3" s="2" t="s">
        <v>104</v>
      </c>
      <c r="E3" s="2" t="s">
        <v>109</v>
      </c>
      <c r="F3" s="21"/>
      <c r="G3" s="18"/>
      <c r="H3" s="19"/>
      <c r="I3" s="20"/>
    </row>
    <row r="4" spans="1:9" x14ac:dyDescent="0.3">
      <c r="A4" s="3" t="s">
        <v>0</v>
      </c>
      <c r="B4" s="3" t="s">
        <v>1</v>
      </c>
      <c r="C4" s="4">
        <v>66572</v>
      </c>
      <c r="D4" s="4">
        <v>69800</v>
      </c>
      <c r="E4" s="4">
        <f>C4+D4</f>
        <v>136372</v>
      </c>
      <c r="F4" s="4">
        <v>34800</v>
      </c>
      <c r="G4" s="4">
        <v>21286</v>
      </c>
      <c r="H4" s="4">
        <f>F4+G4</f>
        <v>56086</v>
      </c>
      <c r="I4" s="5"/>
    </row>
    <row r="5" spans="1:9" x14ac:dyDescent="0.3">
      <c r="A5" s="3" t="s">
        <v>0</v>
      </c>
      <c r="B5" s="3" t="s">
        <v>2</v>
      </c>
      <c r="C5" s="4">
        <v>47680</v>
      </c>
      <c r="D5" s="4">
        <v>50478</v>
      </c>
      <c r="E5" s="4">
        <f t="shared" ref="E5:E68" si="0">C5+D5</f>
        <v>98158</v>
      </c>
      <c r="F5" s="4">
        <v>31220</v>
      </c>
      <c r="G5" s="4">
        <v>29240</v>
      </c>
      <c r="H5" s="4">
        <f t="shared" ref="H5:H68" si="1">F5+G5</f>
        <v>60460</v>
      </c>
      <c r="I5" s="5"/>
    </row>
    <row r="6" spans="1:9" x14ac:dyDescent="0.3">
      <c r="A6" s="3" t="s">
        <v>0</v>
      </c>
      <c r="B6" s="3" t="s">
        <v>3</v>
      </c>
      <c r="C6" s="4">
        <v>60049</v>
      </c>
      <c r="D6" s="4">
        <v>51626</v>
      </c>
      <c r="E6" s="4">
        <f t="shared" si="0"/>
        <v>111675</v>
      </c>
      <c r="F6" s="4">
        <v>50745</v>
      </c>
      <c r="G6" s="4">
        <v>42832</v>
      </c>
      <c r="H6" s="4">
        <f t="shared" si="1"/>
        <v>93577</v>
      </c>
      <c r="I6" s="5"/>
    </row>
    <row r="7" spans="1:9" x14ac:dyDescent="0.3">
      <c r="A7" s="3" t="s">
        <v>0</v>
      </c>
      <c r="B7" s="3" t="s">
        <v>4</v>
      </c>
      <c r="C7" s="4">
        <v>173001</v>
      </c>
      <c r="D7" s="4">
        <v>162021</v>
      </c>
      <c r="E7" s="4">
        <f t="shared" si="0"/>
        <v>335022</v>
      </c>
      <c r="F7" s="4">
        <v>137020</v>
      </c>
      <c r="G7" s="4">
        <v>122904</v>
      </c>
      <c r="H7" s="4">
        <f t="shared" si="1"/>
        <v>259924</v>
      </c>
      <c r="I7" s="5"/>
    </row>
    <row r="8" spans="1:9" x14ac:dyDescent="0.3">
      <c r="A8" s="3" t="s">
        <v>0</v>
      </c>
      <c r="B8" s="3" t="s">
        <v>5</v>
      </c>
      <c r="C8" s="4">
        <v>79520</v>
      </c>
      <c r="D8" s="4">
        <v>70346</v>
      </c>
      <c r="E8" s="4">
        <f t="shared" si="0"/>
        <v>149866</v>
      </c>
      <c r="F8" s="4">
        <v>45706</v>
      </c>
      <c r="G8" s="4">
        <v>47058</v>
      </c>
      <c r="H8" s="4">
        <f t="shared" si="1"/>
        <v>92764</v>
      </c>
      <c r="I8" s="5"/>
    </row>
    <row r="9" spans="1:9" x14ac:dyDescent="0.3">
      <c r="A9" s="3" t="s">
        <v>0</v>
      </c>
      <c r="B9" s="3" t="s">
        <v>6</v>
      </c>
      <c r="C9" s="4">
        <v>31395</v>
      </c>
      <c r="D9" s="4">
        <v>33025</v>
      </c>
      <c r="E9" s="4">
        <f t="shared" si="0"/>
        <v>64420</v>
      </c>
      <c r="F9" s="4">
        <v>33498</v>
      </c>
      <c r="G9" s="4">
        <v>5075</v>
      </c>
      <c r="H9" s="4">
        <f t="shared" si="1"/>
        <v>38573</v>
      </c>
      <c r="I9" s="5"/>
    </row>
    <row r="10" spans="1:9" x14ac:dyDescent="0.3">
      <c r="A10" s="3" t="s">
        <v>0</v>
      </c>
      <c r="B10" s="3" t="s">
        <v>7</v>
      </c>
      <c r="C10" s="4">
        <v>23975</v>
      </c>
      <c r="D10" s="4">
        <v>24505</v>
      </c>
      <c r="E10" s="4">
        <f t="shared" si="0"/>
        <v>48480</v>
      </c>
      <c r="F10" s="4">
        <v>19500</v>
      </c>
      <c r="G10" s="4">
        <v>18375</v>
      </c>
      <c r="H10" s="4">
        <f t="shared" si="1"/>
        <v>37875</v>
      </c>
      <c r="I10" s="5"/>
    </row>
    <row r="11" spans="1:9" x14ac:dyDescent="0.3">
      <c r="A11" s="3" t="s">
        <v>0</v>
      </c>
      <c r="B11" s="3" t="s">
        <v>8</v>
      </c>
      <c r="C11" s="4">
        <v>59578</v>
      </c>
      <c r="D11" s="4">
        <v>58264</v>
      </c>
      <c r="E11" s="4">
        <f t="shared" si="0"/>
        <v>117842</v>
      </c>
      <c r="F11" s="4">
        <v>36000</v>
      </c>
      <c r="G11" s="4">
        <v>39124</v>
      </c>
      <c r="H11" s="4">
        <f t="shared" si="1"/>
        <v>75124</v>
      </c>
      <c r="I11" s="5"/>
    </row>
    <row r="12" spans="1:9" x14ac:dyDescent="0.3">
      <c r="A12" s="3" t="s">
        <v>0</v>
      </c>
      <c r="B12" s="3" t="s">
        <v>9</v>
      </c>
      <c r="C12" s="4">
        <v>138510</v>
      </c>
      <c r="D12" s="4">
        <v>145569</v>
      </c>
      <c r="E12" s="4">
        <f t="shared" si="0"/>
        <v>284079</v>
      </c>
      <c r="F12" s="4">
        <v>119185</v>
      </c>
      <c r="G12" s="4">
        <v>111486</v>
      </c>
      <c r="H12" s="4">
        <f t="shared" si="1"/>
        <v>230671</v>
      </c>
      <c r="I12" s="5"/>
    </row>
    <row r="13" spans="1:9" x14ac:dyDescent="0.3">
      <c r="A13" s="3" t="s">
        <v>0</v>
      </c>
      <c r="B13" s="3" t="s">
        <v>10</v>
      </c>
      <c r="C13" s="4">
        <v>26820</v>
      </c>
      <c r="D13" s="4">
        <v>33025</v>
      </c>
      <c r="E13" s="4">
        <f t="shared" si="0"/>
        <v>59845</v>
      </c>
      <c r="F13" s="4">
        <v>43200</v>
      </c>
      <c r="G13" s="4">
        <v>2160</v>
      </c>
      <c r="H13" s="4">
        <f t="shared" si="1"/>
        <v>45360</v>
      </c>
      <c r="I13" s="5"/>
    </row>
    <row r="14" spans="1:9" x14ac:dyDescent="0.3">
      <c r="A14" s="3" t="s">
        <v>11</v>
      </c>
      <c r="B14" s="3" t="s">
        <v>12</v>
      </c>
      <c r="C14" s="4">
        <v>35602</v>
      </c>
      <c r="D14" s="4">
        <v>30823</v>
      </c>
      <c r="E14" s="4">
        <f t="shared" si="0"/>
        <v>66425</v>
      </c>
      <c r="F14" s="4">
        <v>25814</v>
      </c>
      <c r="G14" s="4">
        <v>22065</v>
      </c>
      <c r="H14" s="4">
        <f t="shared" si="1"/>
        <v>47879</v>
      </c>
      <c r="I14" s="5"/>
    </row>
    <row r="15" spans="1:9" x14ac:dyDescent="0.3">
      <c r="A15" s="3" t="s">
        <v>11</v>
      </c>
      <c r="B15" s="3" t="s">
        <v>13</v>
      </c>
      <c r="C15" s="4">
        <v>53531</v>
      </c>
      <c r="D15" s="4">
        <v>56281</v>
      </c>
      <c r="E15" s="4">
        <f t="shared" si="0"/>
        <v>109812</v>
      </c>
      <c r="F15" s="4">
        <v>43620</v>
      </c>
      <c r="G15" s="4">
        <v>45394</v>
      </c>
      <c r="H15" s="4">
        <f t="shared" si="1"/>
        <v>89014</v>
      </c>
      <c r="I15" s="5"/>
    </row>
    <row r="16" spans="1:9" x14ac:dyDescent="0.3">
      <c r="A16" s="3" t="s">
        <v>11</v>
      </c>
      <c r="B16" s="3" t="s">
        <v>14</v>
      </c>
      <c r="C16" s="4">
        <v>95894</v>
      </c>
      <c r="D16" s="4">
        <v>83500</v>
      </c>
      <c r="E16" s="4">
        <f t="shared" si="0"/>
        <v>179394</v>
      </c>
      <c r="F16" s="4">
        <v>58251</v>
      </c>
      <c r="G16" s="4">
        <v>66289</v>
      </c>
      <c r="H16" s="4">
        <f t="shared" si="1"/>
        <v>124540</v>
      </c>
      <c r="I16" s="5"/>
    </row>
    <row r="17" spans="1:9" x14ac:dyDescent="0.3">
      <c r="A17" s="3" t="s">
        <v>11</v>
      </c>
      <c r="B17" s="3" t="s">
        <v>15</v>
      </c>
      <c r="C17" s="4">
        <v>77435</v>
      </c>
      <c r="D17" s="4">
        <v>81520</v>
      </c>
      <c r="E17" s="4">
        <f t="shared" si="0"/>
        <v>158955</v>
      </c>
      <c r="F17" s="4">
        <v>60990</v>
      </c>
      <c r="G17" s="4">
        <v>53247</v>
      </c>
      <c r="H17" s="4">
        <f t="shared" si="1"/>
        <v>114237</v>
      </c>
      <c r="I17" s="5"/>
    </row>
    <row r="18" spans="1:9" x14ac:dyDescent="0.3">
      <c r="A18" s="3" t="s">
        <v>16</v>
      </c>
      <c r="B18" s="3" t="s">
        <v>17</v>
      </c>
      <c r="C18" s="4">
        <v>155296</v>
      </c>
      <c r="D18" s="4">
        <v>163091</v>
      </c>
      <c r="E18" s="4">
        <f t="shared" si="0"/>
        <v>318387</v>
      </c>
      <c r="F18" s="4">
        <v>120210</v>
      </c>
      <c r="G18" s="4">
        <v>157262</v>
      </c>
      <c r="H18" s="4">
        <f t="shared" si="1"/>
        <v>277472</v>
      </c>
      <c r="I18" s="5"/>
    </row>
    <row r="19" spans="1:9" x14ac:dyDescent="0.3">
      <c r="A19" s="3" t="s">
        <v>16</v>
      </c>
      <c r="B19" s="3" t="s">
        <v>18</v>
      </c>
      <c r="C19" s="4">
        <v>118158</v>
      </c>
      <c r="D19" s="4">
        <v>124314</v>
      </c>
      <c r="E19" s="4">
        <f t="shared" si="0"/>
        <v>242472</v>
      </c>
      <c r="F19" s="4">
        <v>90500</v>
      </c>
      <c r="G19" s="4">
        <v>71136</v>
      </c>
      <c r="H19" s="4">
        <f t="shared" si="1"/>
        <v>161636</v>
      </c>
      <c r="I19" s="5"/>
    </row>
    <row r="20" spans="1:9" x14ac:dyDescent="0.3">
      <c r="A20" s="3" t="s">
        <v>16</v>
      </c>
      <c r="B20" s="3" t="s">
        <v>19</v>
      </c>
      <c r="C20" s="4">
        <v>154675</v>
      </c>
      <c r="D20" s="4">
        <v>162375</v>
      </c>
      <c r="E20" s="4">
        <f t="shared" si="0"/>
        <v>317050</v>
      </c>
      <c r="F20" s="4">
        <v>180000</v>
      </c>
      <c r="G20" s="4">
        <v>75671</v>
      </c>
      <c r="H20" s="4">
        <f t="shared" si="1"/>
        <v>255671</v>
      </c>
      <c r="I20" s="5"/>
    </row>
    <row r="21" spans="1:9" x14ac:dyDescent="0.3">
      <c r="A21" s="3" t="s">
        <v>16</v>
      </c>
      <c r="B21" s="3" t="s">
        <v>20</v>
      </c>
      <c r="C21" s="4">
        <v>241061</v>
      </c>
      <c r="D21" s="4">
        <v>200745</v>
      </c>
      <c r="E21" s="4">
        <f t="shared" si="0"/>
        <v>441806</v>
      </c>
      <c r="F21" s="4">
        <v>172540</v>
      </c>
      <c r="G21" s="4">
        <v>103300</v>
      </c>
      <c r="H21" s="4">
        <f t="shared" si="1"/>
        <v>275840</v>
      </c>
      <c r="I21" s="5"/>
    </row>
    <row r="22" spans="1:9" x14ac:dyDescent="0.3">
      <c r="A22" s="3" t="s">
        <v>16</v>
      </c>
      <c r="B22" s="3" t="s">
        <v>21</v>
      </c>
      <c r="C22" s="4">
        <v>31394</v>
      </c>
      <c r="D22" s="4">
        <v>33025</v>
      </c>
      <c r="E22" s="4">
        <f t="shared" si="0"/>
        <v>64419</v>
      </c>
      <c r="F22" s="4">
        <v>22000</v>
      </c>
      <c r="G22" s="4">
        <v>12248</v>
      </c>
      <c r="H22" s="4">
        <f t="shared" si="1"/>
        <v>34248</v>
      </c>
      <c r="I22" s="5"/>
    </row>
    <row r="23" spans="1:9" x14ac:dyDescent="0.3">
      <c r="A23" s="3" t="s">
        <v>16</v>
      </c>
      <c r="B23" s="3" t="s">
        <v>22</v>
      </c>
      <c r="C23" s="4">
        <v>259417</v>
      </c>
      <c r="D23" s="4">
        <v>223221</v>
      </c>
      <c r="E23" s="4">
        <f t="shared" si="0"/>
        <v>482638</v>
      </c>
      <c r="F23" s="4">
        <v>218443</v>
      </c>
      <c r="G23" s="4">
        <v>165485</v>
      </c>
      <c r="H23" s="4">
        <f t="shared" si="1"/>
        <v>383928</v>
      </c>
      <c r="I23" s="5"/>
    </row>
    <row r="24" spans="1:9" x14ac:dyDescent="0.3">
      <c r="A24" s="3" t="s">
        <v>16</v>
      </c>
      <c r="B24" s="3" t="s">
        <v>23</v>
      </c>
      <c r="C24" s="4">
        <v>130896</v>
      </c>
      <c r="D24" s="4">
        <v>81520</v>
      </c>
      <c r="E24" s="4">
        <f t="shared" si="0"/>
        <v>212416</v>
      </c>
      <c r="F24" s="4">
        <v>56710</v>
      </c>
      <c r="G24" s="4">
        <v>59843</v>
      </c>
      <c r="H24" s="4">
        <f t="shared" si="1"/>
        <v>116553</v>
      </c>
      <c r="I24" s="5"/>
    </row>
    <row r="25" spans="1:9" x14ac:dyDescent="0.3">
      <c r="A25" s="3" t="s">
        <v>16</v>
      </c>
      <c r="B25" s="3" t="s">
        <v>24</v>
      </c>
      <c r="C25" s="4">
        <v>94381</v>
      </c>
      <c r="D25" s="4">
        <v>99039</v>
      </c>
      <c r="E25" s="4">
        <f t="shared" si="0"/>
        <v>193420</v>
      </c>
      <c r="F25" s="4">
        <v>68000</v>
      </c>
      <c r="G25" s="4">
        <v>8725</v>
      </c>
      <c r="H25" s="4">
        <f t="shared" si="1"/>
        <v>76725</v>
      </c>
      <c r="I25" s="5"/>
    </row>
    <row r="26" spans="1:9" x14ac:dyDescent="0.3">
      <c r="A26" s="3" t="s">
        <v>25</v>
      </c>
      <c r="B26" s="3" t="s">
        <v>26</v>
      </c>
      <c r="C26" s="4">
        <v>53460</v>
      </c>
      <c r="D26" s="4">
        <v>56281</v>
      </c>
      <c r="E26" s="4">
        <f t="shared" si="0"/>
        <v>109741</v>
      </c>
      <c r="F26" s="4">
        <v>43910</v>
      </c>
      <c r="G26" s="4">
        <v>34297</v>
      </c>
      <c r="H26" s="4">
        <f t="shared" si="1"/>
        <v>78207</v>
      </c>
      <c r="I26" s="5"/>
    </row>
    <row r="27" spans="1:9" x14ac:dyDescent="0.3">
      <c r="A27" s="3" t="s">
        <v>25</v>
      </c>
      <c r="B27" s="3" t="s">
        <v>27</v>
      </c>
      <c r="C27" s="4">
        <v>53460</v>
      </c>
      <c r="D27" s="4">
        <v>56281</v>
      </c>
      <c r="E27" s="4">
        <f t="shared" si="0"/>
        <v>109741</v>
      </c>
      <c r="F27" s="4">
        <v>44000</v>
      </c>
      <c r="G27" s="4">
        <v>39977</v>
      </c>
      <c r="H27" s="4">
        <f t="shared" si="1"/>
        <v>83977</v>
      </c>
      <c r="I27" s="5"/>
    </row>
    <row r="28" spans="1:9" x14ac:dyDescent="0.3">
      <c r="A28" s="3" t="s">
        <v>25</v>
      </c>
      <c r="B28" s="3" t="s">
        <v>28</v>
      </c>
      <c r="C28" s="4">
        <v>83771</v>
      </c>
      <c r="D28" s="4">
        <v>89305</v>
      </c>
      <c r="E28" s="4">
        <f t="shared" si="0"/>
        <v>173076</v>
      </c>
      <c r="F28" s="4">
        <v>87919</v>
      </c>
      <c r="G28" s="4">
        <v>51064</v>
      </c>
      <c r="H28" s="4">
        <f t="shared" si="1"/>
        <v>138983</v>
      </c>
      <c r="I28" s="5"/>
    </row>
    <row r="29" spans="1:9" x14ac:dyDescent="0.3">
      <c r="A29" s="3" t="s">
        <v>25</v>
      </c>
      <c r="B29" s="3" t="s">
        <v>29</v>
      </c>
      <c r="C29" s="4">
        <v>60049</v>
      </c>
      <c r="D29" s="4">
        <v>51733</v>
      </c>
      <c r="E29" s="4">
        <f t="shared" si="0"/>
        <v>111782</v>
      </c>
      <c r="F29" s="4">
        <v>45516</v>
      </c>
      <c r="G29" s="4">
        <v>50361</v>
      </c>
      <c r="H29" s="4">
        <f t="shared" si="1"/>
        <v>95877</v>
      </c>
      <c r="I29" s="5"/>
    </row>
    <row r="30" spans="1:9" x14ac:dyDescent="0.3">
      <c r="A30" s="3" t="s">
        <v>25</v>
      </c>
      <c r="B30" s="3" t="s">
        <v>30</v>
      </c>
      <c r="C30" s="4">
        <v>60049</v>
      </c>
      <c r="D30" s="4">
        <v>51733</v>
      </c>
      <c r="E30" s="4">
        <f t="shared" si="0"/>
        <v>111782</v>
      </c>
      <c r="F30" s="4">
        <v>54330</v>
      </c>
      <c r="G30" s="4">
        <v>41488</v>
      </c>
      <c r="H30" s="4">
        <f t="shared" si="1"/>
        <v>95818</v>
      </c>
      <c r="I30" s="5"/>
    </row>
    <row r="31" spans="1:9" x14ac:dyDescent="0.3">
      <c r="A31" s="3" t="s">
        <v>25</v>
      </c>
      <c r="B31" s="3" t="s">
        <v>31</v>
      </c>
      <c r="C31" s="4">
        <v>38726</v>
      </c>
      <c r="D31" s="4">
        <v>40724</v>
      </c>
      <c r="E31" s="4">
        <f t="shared" si="0"/>
        <v>79450</v>
      </c>
      <c r="F31" s="4">
        <v>27955</v>
      </c>
      <c r="G31" s="4">
        <v>27936</v>
      </c>
      <c r="H31" s="4">
        <f t="shared" si="1"/>
        <v>55891</v>
      </c>
      <c r="I31" s="5"/>
    </row>
    <row r="32" spans="1:9" x14ac:dyDescent="0.3">
      <c r="A32" s="3" t="s">
        <v>25</v>
      </c>
      <c r="B32" s="3" t="s">
        <v>32</v>
      </c>
      <c r="C32" s="4">
        <v>53460</v>
      </c>
      <c r="D32" s="4">
        <v>56281</v>
      </c>
      <c r="E32" s="4">
        <f t="shared" si="0"/>
        <v>109741</v>
      </c>
      <c r="F32" s="4">
        <v>41040</v>
      </c>
      <c r="G32" s="4">
        <v>55841</v>
      </c>
      <c r="H32" s="4">
        <f t="shared" si="1"/>
        <v>96881</v>
      </c>
      <c r="I32" s="5"/>
    </row>
    <row r="33" spans="1:9" x14ac:dyDescent="0.3">
      <c r="A33" s="3" t="s">
        <v>25</v>
      </c>
      <c r="B33" s="3" t="s">
        <v>33</v>
      </c>
      <c r="C33" s="4">
        <v>53531</v>
      </c>
      <c r="D33" s="4">
        <v>56281</v>
      </c>
      <c r="E33" s="4">
        <f t="shared" si="0"/>
        <v>109812</v>
      </c>
      <c r="F33" s="4">
        <v>45875</v>
      </c>
      <c r="G33" s="4">
        <v>43461</v>
      </c>
      <c r="H33" s="4">
        <f t="shared" si="1"/>
        <v>89336</v>
      </c>
      <c r="I33" s="5"/>
    </row>
    <row r="34" spans="1:9" x14ac:dyDescent="0.3">
      <c r="A34" s="3" t="s">
        <v>25</v>
      </c>
      <c r="B34" s="3" t="s">
        <v>34</v>
      </c>
      <c r="C34" s="4">
        <v>53531</v>
      </c>
      <c r="D34" s="4">
        <v>0</v>
      </c>
      <c r="E34" s="4">
        <f t="shared" si="0"/>
        <v>53531</v>
      </c>
      <c r="F34" s="4">
        <v>0</v>
      </c>
      <c r="G34" s="4">
        <v>0</v>
      </c>
      <c r="H34" s="4">
        <f t="shared" si="1"/>
        <v>0</v>
      </c>
      <c r="I34" s="5"/>
    </row>
    <row r="35" spans="1:9" x14ac:dyDescent="0.3">
      <c r="A35" s="3" t="s">
        <v>35</v>
      </c>
      <c r="B35" s="3" t="s">
        <v>36</v>
      </c>
      <c r="C35" s="4">
        <v>57738</v>
      </c>
      <c r="D35" s="4">
        <v>54007</v>
      </c>
      <c r="E35" s="4">
        <f t="shared" si="0"/>
        <v>111745</v>
      </c>
      <c r="F35" s="4">
        <v>47810</v>
      </c>
      <c r="G35" s="4">
        <v>40498</v>
      </c>
      <c r="H35" s="4">
        <f t="shared" si="1"/>
        <v>88308</v>
      </c>
      <c r="I35" s="5"/>
    </row>
    <row r="36" spans="1:9" x14ac:dyDescent="0.3">
      <c r="A36" s="3" t="s">
        <v>35</v>
      </c>
      <c r="B36" s="3" t="s">
        <v>37</v>
      </c>
      <c r="C36" s="4">
        <v>145827</v>
      </c>
      <c r="D36" s="4">
        <v>153428</v>
      </c>
      <c r="E36" s="4">
        <f t="shared" si="0"/>
        <v>299255</v>
      </c>
      <c r="F36" s="4">
        <v>138177</v>
      </c>
      <c r="G36" s="4">
        <v>120726</v>
      </c>
      <c r="H36" s="4">
        <f t="shared" si="1"/>
        <v>258903</v>
      </c>
      <c r="I36" s="5"/>
    </row>
    <row r="37" spans="1:9" x14ac:dyDescent="0.3">
      <c r="A37" s="3" t="s">
        <v>35</v>
      </c>
      <c r="B37" s="3" t="s">
        <v>38</v>
      </c>
      <c r="C37" s="4">
        <v>134700</v>
      </c>
      <c r="D37" s="4">
        <v>123858</v>
      </c>
      <c r="E37" s="4">
        <f t="shared" si="0"/>
        <v>258558</v>
      </c>
      <c r="F37" s="4">
        <v>83920</v>
      </c>
      <c r="G37" s="4">
        <v>88200</v>
      </c>
      <c r="H37" s="4">
        <f t="shared" si="1"/>
        <v>172120</v>
      </c>
      <c r="I37" s="5"/>
    </row>
    <row r="38" spans="1:9" x14ac:dyDescent="0.3">
      <c r="A38" s="3" t="s">
        <v>35</v>
      </c>
      <c r="B38" s="3" t="s">
        <v>39</v>
      </c>
      <c r="C38" s="4">
        <v>53549</v>
      </c>
      <c r="D38" s="4">
        <v>56352</v>
      </c>
      <c r="E38" s="4">
        <f t="shared" si="0"/>
        <v>109901</v>
      </c>
      <c r="F38" s="4">
        <v>44082</v>
      </c>
      <c r="G38" s="4">
        <v>42857</v>
      </c>
      <c r="H38" s="4">
        <f t="shared" si="1"/>
        <v>86939</v>
      </c>
      <c r="I38" s="5"/>
    </row>
    <row r="39" spans="1:9" x14ac:dyDescent="0.3">
      <c r="A39" s="3" t="s">
        <v>35</v>
      </c>
      <c r="B39" s="3" t="s">
        <v>40</v>
      </c>
      <c r="C39" s="4">
        <v>60049</v>
      </c>
      <c r="D39" s="4">
        <v>51626</v>
      </c>
      <c r="E39" s="4">
        <f t="shared" si="0"/>
        <v>111675</v>
      </c>
      <c r="F39" s="4">
        <v>54000</v>
      </c>
      <c r="G39" s="4">
        <v>41290</v>
      </c>
      <c r="H39" s="4">
        <f t="shared" si="1"/>
        <v>95290</v>
      </c>
      <c r="I39" s="5"/>
    </row>
    <row r="40" spans="1:9" x14ac:dyDescent="0.3">
      <c r="A40" s="3" t="s">
        <v>35</v>
      </c>
      <c r="B40" s="3" t="s">
        <v>41</v>
      </c>
      <c r="C40" s="4">
        <v>53550</v>
      </c>
      <c r="D40" s="4">
        <v>56352</v>
      </c>
      <c r="E40" s="4">
        <f t="shared" si="0"/>
        <v>109902</v>
      </c>
      <c r="F40" s="4">
        <v>42000</v>
      </c>
      <c r="G40" s="4">
        <v>45600</v>
      </c>
      <c r="H40" s="4">
        <f t="shared" si="1"/>
        <v>87600</v>
      </c>
      <c r="I40" s="5"/>
    </row>
    <row r="41" spans="1:9" x14ac:dyDescent="0.3">
      <c r="A41" s="3" t="s">
        <v>42</v>
      </c>
      <c r="B41" s="3" t="s">
        <v>43</v>
      </c>
      <c r="C41" s="4">
        <v>86539</v>
      </c>
      <c r="D41" s="4">
        <v>91289</v>
      </c>
      <c r="E41" s="4">
        <f t="shared" si="0"/>
        <v>177828</v>
      </c>
      <c r="F41" s="4">
        <v>65000</v>
      </c>
      <c r="G41" s="4">
        <v>55775</v>
      </c>
      <c r="H41" s="4">
        <f t="shared" si="1"/>
        <v>120775</v>
      </c>
      <c r="I41" s="5"/>
    </row>
    <row r="42" spans="1:9" x14ac:dyDescent="0.3">
      <c r="A42" s="3" t="s">
        <v>42</v>
      </c>
      <c r="B42" s="3" t="s">
        <v>44</v>
      </c>
      <c r="C42" s="4">
        <v>215961</v>
      </c>
      <c r="D42" s="4">
        <v>227140</v>
      </c>
      <c r="E42" s="4">
        <f t="shared" si="0"/>
        <v>443101</v>
      </c>
      <c r="F42" s="4">
        <v>314110</v>
      </c>
      <c r="G42" s="4">
        <v>42124</v>
      </c>
      <c r="H42" s="4">
        <f t="shared" si="1"/>
        <v>356234</v>
      </c>
      <c r="I42" s="5"/>
    </row>
    <row r="43" spans="1:9" x14ac:dyDescent="0.3">
      <c r="A43" s="3" t="s">
        <v>42</v>
      </c>
      <c r="B43" s="3" t="s">
        <v>45</v>
      </c>
      <c r="C43" s="4">
        <v>169590</v>
      </c>
      <c r="D43" s="4">
        <v>172824</v>
      </c>
      <c r="E43" s="4">
        <f t="shared" si="0"/>
        <v>342414</v>
      </c>
      <c r="F43" s="4">
        <v>120000</v>
      </c>
      <c r="G43" s="4">
        <v>110918</v>
      </c>
      <c r="H43" s="4">
        <f t="shared" si="1"/>
        <v>230918</v>
      </c>
      <c r="I43" s="5"/>
    </row>
    <row r="44" spans="1:9" x14ac:dyDescent="0.3">
      <c r="A44" s="3" t="s">
        <v>42</v>
      </c>
      <c r="B44" s="3" t="s">
        <v>46</v>
      </c>
      <c r="C44" s="4">
        <v>163766</v>
      </c>
      <c r="D44" s="4">
        <v>141074</v>
      </c>
      <c r="E44" s="4">
        <f t="shared" si="0"/>
        <v>304840</v>
      </c>
      <c r="F44" s="4">
        <v>140000</v>
      </c>
      <c r="G44" s="4">
        <v>105566</v>
      </c>
      <c r="H44" s="4">
        <f t="shared" si="1"/>
        <v>245566</v>
      </c>
      <c r="I44" s="5"/>
    </row>
    <row r="45" spans="1:9" x14ac:dyDescent="0.3">
      <c r="A45" s="3" t="s">
        <v>42</v>
      </c>
      <c r="B45" s="3" t="s">
        <v>47</v>
      </c>
      <c r="C45" s="4">
        <v>103177</v>
      </c>
      <c r="D45" s="4">
        <v>82360</v>
      </c>
      <c r="E45" s="4">
        <f t="shared" si="0"/>
        <v>185537</v>
      </c>
      <c r="F45" s="4">
        <v>80346</v>
      </c>
      <c r="G45" s="4">
        <v>66765</v>
      </c>
      <c r="H45" s="4">
        <f t="shared" si="1"/>
        <v>147111</v>
      </c>
      <c r="I45" s="5"/>
    </row>
    <row r="46" spans="1:9" x14ac:dyDescent="0.3">
      <c r="A46" s="3" t="s">
        <v>42</v>
      </c>
      <c r="B46" s="3" t="s">
        <v>48</v>
      </c>
      <c r="C46" s="4">
        <v>87336</v>
      </c>
      <c r="D46" s="4">
        <v>75216</v>
      </c>
      <c r="E46" s="4">
        <f t="shared" si="0"/>
        <v>162552</v>
      </c>
      <c r="F46" s="4">
        <v>68040</v>
      </c>
      <c r="G46" s="4">
        <v>79138</v>
      </c>
      <c r="H46" s="4">
        <f t="shared" si="1"/>
        <v>147178</v>
      </c>
      <c r="I46" s="5"/>
    </row>
    <row r="47" spans="1:9" x14ac:dyDescent="0.3">
      <c r="A47" s="3" t="s">
        <v>42</v>
      </c>
      <c r="B47" s="3" t="s">
        <v>49</v>
      </c>
      <c r="C47" s="4">
        <v>165457</v>
      </c>
      <c r="D47" s="4">
        <v>151292</v>
      </c>
      <c r="E47" s="4">
        <f t="shared" si="0"/>
        <v>316749</v>
      </c>
      <c r="F47" s="4">
        <v>73800</v>
      </c>
      <c r="G47" s="4">
        <v>76315</v>
      </c>
      <c r="H47" s="4">
        <f t="shared" si="1"/>
        <v>150115</v>
      </c>
      <c r="I47" s="5"/>
    </row>
    <row r="48" spans="1:9" x14ac:dyDescent="0.3">
      <c r="A48" s="3" t="s">
        <v>42</v>
      </c>
      <c r="B48" s="3" t="s">
        <v>50</v>
      </c>
      <c r="C48" s="4">
        <v>60049</v>
      </c>
      <c r="D48" s="4">
        <v>51626</v>
      </c>
      <c r="E48" s="4">
        <f t="shared" si="0"/>
        <v>111675</v>
      </c>
      <c r="F48" s="4">
        <v>53466</v>
      </c>
      <c r="G48" s="4">
        <v>41822</v>
      </c>
      <c r="H48" s="4">
        <f t="shared" si="1"/>
        <v>95288</v>
      </c>
      <c r="I48" s="5"/>
    </row>
    <row r="49" spans="1:9" x14ac:dyDescent="0.3">
      <c r="A49" s="3" t="s">
        <v>42</v>
      </c>
      <c r="B49" s="3" t="s">
        <v>51</v>
      </c>
      <c r="C49" s="4">
        <v>125576</v>
      </c>
      <c r="D49" s="4">
        <v>132100</v>
      </c>
      <c r="E49" s="4">
        <f t="shared" si="0"/>
        <v>257676</v>
      </c>
      <c r="F49" s="4">
        <v>78412</v>
      </c>
      <c r="G49" s="4">
        <v>96178</v>
      </c>
      <c r="H49" s="4">
        <f t="shared" si="1"/>
        <v>174590</v>
      </c>
      <c r="I49" s="5"/>
    </row>
    <row r="50" spans="1:9" x14ac:dyDescent="0.3">
      <c r="A50" s="3" t="s">
        <v>42</v>
      </c>
      <c r="B50" s="3" t="s">
        <v>52</v>
      </c>
      <c r="C50" s="4">
        <v>177094</v>
      </c>
      <c r="D50" s="4">
        <v>178576</v>
      </c>
      <c r="E50" s="4">
        <f t="shared" si="0"/>
        <v>355670</v>
      </c>
      <c r="F50" s="4">
        <v>150222</v>
      </c>
      <c r="G50" s="4">
        <v>142453</v>
      </c>
      <c r="H50" s="4">
        <f t="shared" si="1"/>
        <v>292675</v>
      </c>
      <c r="I50" s="5"/>
    </row>
    <row r="51" spans="1:9" x14ac:dyDescent="0.3">
      <c r="A51" s="3" t="s">
        <v>42</v>
      </c>
      <c r="B51" s="3" t="s">
        <v>53</v>
      </c>
      <c r="C51" s="4">
        <v>277057</v>
      </c>
      <c r="D51" s="4">
        <v>291156</v>
      </c>
      <c r="E51" s="4">
        <f t="shared" si="0"/>
        <v>568213</v>
      </c>
      <c r="F51" s="4">
        <v>188945</v>
      </c>
      <c r="G51" s="4">
        <v>223631</v>
      </c>
      <c r="H51" s="4">
        <f t="shared" si="1"/>
        <v>412576</v>
      </c>
      <c r="I51" s="5"/>
    </row>
    <row r="52" spans="1:9" x14ac:dyDescent="0.3">
      <c r="A52" s="3" t="s">
        <v>42</v>
      </c>
      <c r="B52" s="3" t="s">
        <v>54</v>
      </c>
      <c r="C52" s="4">
        <v>181219</v>
      </c>
      <c r="D52" s="4">
        <v>190364</v>
      </c>
      <c r="E52" s="4">
        <f t="shared" si="0"/>
        <v>371583</v>
      </c>
      <c r="F52" s="4">
        <v>119244</v>
      </c>
      <c r="G52" s="4">
        <v>129687</v>
      </c>
      <c r="H52" s="4">
        <f t="shared" si="1"/>
        <v>248931</v>
      </c>
      <c r="I52" s="5"/>
    </row>
    <row r="53" spans="1:9" x14ac:dyDescent="0.3">
      <c r="A53" s="3" t="s">
        <v>42</v>
      </c>
      <c r="B53" s="3" t="s">
        <v>55</v>
      </c>
      <c r="C53" s="4">
        <v>81610</v>
      </c>
      <c r="D53" s="4">
        <v>78918</v>
      </c>
      <c r="E53" s="4">
        <f t="shared" si="0"/>
        <v>160528</v>
      </c>
      <c r="F53" s="4">
        <v>49000</v>
      </c>
      <c r="G53" s="4">
        <v>49680</v>
      </c>
      <c r="H53" s="4">
        <f t="shared" si="1"/>
        <v>98680</v>
      </c>
      <c r="I53" s="5"/>
    </row>
    <row r="54" spans="1:9" x14ac:dyDescent="0.3">
      <c r="A54" s="3" t="s">
        <v>42</v>
      </c>
      <c r="B54" s="3" t="s">
        <v>56</v>
      </c>
      <c r="C54" s="4">
        <v>151475</v>
      </c>
      <c r="D54" s="4">
        <v>165125</v>
      </c>
      <c r="E54" s="4">
        <f t="shared" si="0"/>
        <v>316600</v>
      </c>
      <c r="F54" s="4">
        <v>120000</v>
      </c>
      <c r="G54" s="4">
        <v>102091</v>
      </c>
      <c r="H54" s="4">
        <f t="shared" si="1"/>
        <v>222091</v>
      </c>
      <c r="I54" s="5"/>
    </row>
    <row r="55" spans="1:9" x14ac:dyDescent="0.3">
      <c r="A55" s="3" t="s">
        <v>57</v>
      </c>
      <c r="B55" s="3" t="s">
        <v>58</v>
      </c>
      <c r="C55" s="4">
        <v>16643</v>
      </c>
      <c r="D55" s="4">
        <v>17450</v>
      </c>
      <c r="E55" s="4">
        <f t="shared" si="0"/>
        <v>34093</v>
      </c>
      <c r="F55" s="4">
        <v>8645</v>
      </c>
      <c r="G55" s="4">
        <v>7498</v>
      </c>
      <c r="H55" s="4">
        <f t="shared" si="1"/>
        <v>16143</v>
      </c>
      <c r="I55" s="5"/>
    </row>
    <row r="56" spans="1:9" x14ac:dyDescent="0.3">
      <c r="A56" s="3" t="s">
        <v>57</v>
      </c>
      <c r="B56" s="3" t="s">
        <v>59</v>
      </c>
      <c r="C56" s="4">
        <v>55370</v>
      </c>
      <c r="D56" s="4">
        <v>58264</v>
      </c>
      <c r="E56" s="4">
        <f t="shared" si="0"/>
        <v>113634</v>
      </c>
      <c r="F56" s="4">
        <v>37800</v>
      </c>
      <c r="G56" s="4">
        <v>28908</v>
      </c>
      <c r="H56" s="4">
        <f t="shared" si="1"/>
        <v>66708</v>
      </c>
      <c r="I56" s="5"/>
    </row>
    <row r="57" spans="1:9" x14ac:dyDescent="0.3">
      <c r="A57" s="3" t="s">
        <v>57</v>
      </c>
      <c r="B57" s="3" t="s">
        <v>60</v>
      </c>
      <c r="C57" s="4">
        <v>45551</v>
      </c>
      <c r="D57" s="4">
        <v>39296</v>
      </c>
      <c r="E57" s="4">
        <f t="shared" si="0"/>
        <v>84847</v>
      </c>
      <c r="F57" s="4">
        <v>32088</v>
      </c>
      <c r="G57" s="4">
        <v>15333</v>
      </c>
      <c r="H57" s="4">
        <f t="shared" si="1"/>
        <v>47421</v>
      </c>
      <c r="I57" s="5"/>
    </row>
    <row r="58" spans="1:9" x14ac:dyDescent="0.3">
      <c r="A58" s="3" t="s">
        <v>57</v>
      </c>
      <c r="B58" s="3" t="s">
        <v>61</v>
      </c>
      <c r="C58" s="4">
        <v>27449</v>
      </c>
      <c r="D58" s="4">
        <v>23771</v>
      </c>
      <c r="E58" s="4">
        <f t="shared" si="0"/>
        <v>51220</v>
      </c>
      <c r="F58" s="4">
        <v>16092</v>
      </c>
      <c r="G58" s="4">
        <v>13919</v>
      </c>
      <c r="H58" s="4">
        <f t="shared" si="1"/>
        <v>30011</v>
      </c>
      <c r="I58" s="5"/>
    </row>
    <row r="59" spans="1:9" x14ac:dyDescent="0.3">
      <c r="A59" s="3" t="s">
        <v>57</v>
      </c>
      <c r="B59" s="3" t="s">
        <v>62</v>
      </c>
      <c r="C59" s="4">
        <v>31395</v>
      </c>
      <c r="D59" s="4">
        <v>33025</v>
      </c>
      <c r="E59" s="4">
        <f t="shared" si="0"/>
        <v>64420</v>
      </c>
      <c r="F59" s="4">
        <v>21969</v>
      </c>
      <c r="G59" s="4">
        <v>24337</v>
      </c>
      <c r="H59" s="4">
        <f t="shared" si="1"/>
        <v>46306</v>
      </c>
      <c r="I59" s="5"/>
    </row>
    <row r="60" spans="1:9" x14ac:dyDescent="0.3">
      <c r="A60" s="3" t="s">
        <v>57</v>
      </c>
      <c r="B60" s="3" t="s">
        <v>63</v>
      </c>
      <c r="C60" s="4">
        <v>53531</v>
      </c>
      <c r="D60" s="4">
        <v>56281</v>
      </c>
      <c r="E60" s="4">
        <f t="shared" si="0"/>
        <v>109812</v>
      </c>
      <c r="F60" s="4">
        <v>46233</v>
      </c>
      <c r="G60" s="4">
        <v>42637</v>
      </c>
      <c r="H60" s="4">
        <f t="shared" si="1"/>
        <v>88870</v>
      </c>
      <c r="I60" s="5"/>
    </row>
    <row r="61" spans="1:9" x14ac:dyDescent="0.3">
      <c r="A61" s="3" t="s">
        <v>57</v>
      </c>
      <c r="B61" s="3" t="s">
        <v>64</v>
      </c>
      <c r="C61" s="4">
        <v>31485</v>
      </c>
      <c r="D61" s="4">
        <v>33025</v>
      </c>
      <c r="E61" s="4">
        <f t="shared" si="0"/>
        <v>64510</v>
      </c>
      <c r="F61" s="4">
        <v>22600</v>
      </c>
      <c r="G61" s="4">
        <v>20330</v>
      </c>
      <c r="H61" s="4">
        <f t="shared" si="1"/>
        <v>42930</v>
      </c>
      <c r="I61" s="5"/>
    </row>
    <row r="62" spans="1:9" x14ac:dyDescent="0.3">
      <c r="A62" s="3" t="s">
        <v>57</v>
      </c>
      <c r="B62" s="3" t="s">
        <v>65</v>
      </c>
      <c r="C62" s="4">
        <v>31394</v>
      </c>
      <c r="D62" s="4">
        <v>33025</v>
      </c>
      <c r="E62" s="4">
        <f t="shared" si="0"/>
        <v>64419</v>
      </c>
      <c r="F62" s="4">
        <v>28000</v>
      </c>
      <c r="G62" s="4">
        <v>27760</v>
      </c>
      <c r="H62" s="4">
        <f t="shared" si="1"/>
        <v>55760</v>
      </c>
      <c r="I62" s="5"/>
    </row>
    <row r="63" spans="1:9" x14ac:dyDescent="0.3">
      <c r="A63" s="3" t="s">
        <v>66</v>
      </c>
      <c r="B63" s="3" t="s">
        <v>67</v>
      </c>
      <c r="C63" s="4">
        <v>62970</v>
      </c>
      <c r="D63" s="4">
        <v>66050</v>
      </c>
      <c r="E63" s="4">
        <f t="shared" si="0"/>
        <v>129020</v>
      </c>
      <c r="F63" s="4">
        <v>49670</v>
      </c>
      <c r="G63" s="4">
        <v>44632</v>
      </c>
      <c r="H63" s="4">
        <f t="shared" si="1"/>
        <v>94302</v>
      </c>
      <c r="I63" s="5"/>
    </row>
    <row r="64" spans="1:9" x14ac:dyDescent="0.3">
      <c r="A64" s="3" t="s">
        <v>66</v>
      </c>
      <c r="B64" s="3" t="s">
        <v>68</v>
      </c>
      <c r="C64" s="4">
        <v>404175</v>
      </c>
      <c r="D64" s="4">
        <v>347560</v>
      </c>
      <c r="E64" s="4">
        <f t="shared" si="0"/>
        <v>751735</v>
      </c>
      <c r="F64" s="4">
        <v>310120</v>
      </c>
      <c r="G64" s="4">
        <v>306897</v>
      </c>
      <c r="H64" s="4">
        <f t="shared" si="1"/>
        <v>617017</v>
      </c>
      <c r="I64" s="5"/>
    </row>
    <row r="65" spans="1:9" x14ac:dyDescent="0.3">
      <c r="A65" s="3" t="s">
        <v>66</v>
      </c>
      <c r="B65" s="3" t="s">
        <v>69</v>
      </c>
      <c r="C65" s="4">
        <v>120098</v>
      </c>
      <c r="D65" s="4">
        <v>103466</v>
      </c>
      <c r="E65" s="4">
        <f t="shared" si="0"/>
        <v>223564</v>
      </c>
      <c r="F65" s="4">
        <v>115702</v>
      </c>
      <c r="G65" s="4">
        <v>67070</v>
      </c>
      <c r="H65" s="4">
        <f t="shared" si="1"/>
        <v>182772</v>
      </c>
      <c r="I65" s="5"/>
    </row>
    <row r="66" spans="1:9" x14ac:dyDescent="0.3">
      <c r="A66" s="3" t="s">
        <v>66</v>
      </c>
      <c r="B66" s="3" t="s">
        <v>70</v>
      </c>
      <c r="C66" s="4">
        <v>155700</v>
      </c>
      <c r="D66" s="4">
        <v>133986</v>
      </c>
      <c r="E66" s="4">
        <f t="shared" si="0"/>
        <v>289686</v>
      </c>
      <c r="F66" s="4">
        <v>130700</v>
      </c>
      <c r="G66" s="4">
        <v>106703</v>
      </c>
      <c r="H66" s="4">
        <f t="shared" si="1"/>
        <v>237403</v>
      </c>
      <c r="I66" s="5"/>
    </row>
    <row r="67" spans="1:9" x14ac:dyDescent="0.3">
      <c r="A67" s="3" t="s">
        <v>71</v>
      </c>
      <c r="B67" s="3" t="s">
        <v>72</v>
      </c>
      <c r="C67" s="4">
        <v>221753</v>
      </c>
      <c r="D67" s="4">
        <v>191459</v>
      </c>
      <c r="E67" s="4">
        <f t="shared" si="0"/>
        <v>413212</v>
      </c>
      <c r="F67" s="4">
        <v>163204</v>
      </c>
      <c r="G67" s="4">
        <v>135986</v>
      </c>
      <c r="H67" s="4">
        <f t="shared" si="1"/>
        <v>299190</v>
      </c>
      <c r="I67" s="5"/>
    </row>
    <row r="68" spans="1:9" x14ac:dyDescent="0.3">
      <c r="A68" s="3" t="s">
        <v>71</v>
      </c>
      <c r="B68" s="3" t="s">
        <v>73</v>
      </c>
      <c r="C68" s="4">
        <v>35602</v>
      </c>
      <c r="D68" s="4">
        <v>30734</v>
      </c>
      <c r="E68" s="4">
        <f t="shared" si="0"/>
        <v>66336</v>
      </c>
      <c r="F68" s="4">
        <v>23680</v>
      </c>
      <c r="G68" s="4">
        <v>22450</v>
      </c>
      <c r="H68" s="4">
        <f t="shared" si="1"/>
        <v>46130</v>
      </c>
      <c r="I68" s="5"/>
    </row>
    <row r="69" spans="1:9" x14ac:dyDescent="0.3">
      <c r="A69" s="3" t="s">
        <v>71</v>
      </c>
      <c r="B69" s="3" t="s">
        <v>74</v>
      </c>
      <c r="C69" s="4">
        <v>108849</v>
      </c>
      <c r="D69" s="4">
        <v>114473</v>
      </c>
      <c r="E69" s="4">
        <f t="shared" ref="E69:E93" si="2">C69+D69</f>
        <v>223322</v>
      </c>
      <c r="F69" s="4">
        <v>86520</v>
      </c>
      <c r="G69" s="4">
        <v>69894</v>
      </c>
      <c r="H69" s="4">
        <f t="shared" ref="H69:H93" si="3">F69+G69</f>
        <v>156414</v>
      </c>
      <c r="I69" s="5"/>
    </row>
    <row r="70" spans="1:9" x14ac:dyDescent="0.3">
      <c r="A70" s="3" t="s">
        <v>71</v>
      </c>
      <c r="B70" s="3" t="s">
        <v>75</v>
      </c>
      <c r="C70" s="4">
        <v>109152</v>
      </c>
      <c r="D70" s="4">
        <v>114614</v>
      </c>
      <c r="E70" s="4">
        <f t="shared" si="2"/>
        <v>223766</v>
      </c>
      <c r="F70" s="4">
        <v>141585</v>
      </c>
      <c r="G70" s="4">
        <v>34977</v>
      </c>
      <c r="H70" s="4">
        <f t="shared" si="3"/>
        <v>176562</v>
      </c>
      <c r="I70" s="5"/>
    </row>
    <row r="71" spans="1:9" x14ac:dyDescent="0.3">
      <c r="A71" s="3" t="s">
        <v>71</v>
      </c>
      <c r="B71" s="3" t="s">
        <v>76</v>
      </c>
      <c r="C71" s="4">
        <v>120736</v>
      </c>
      <c r="D71" s="4">
        <v>101450</v>
      </c>
      <c r="E71" s="4">
        <f t="shared" si="2"/>
        <v>222186</v>
      </c>
      <c r="F71" s="4">
        <v>82000</v>
      </c>
      <c r="G71" s="4">
        <v>84000</v>
      </c>
      <c r="H71" s="4">
        <f t="shared" si="3"/>
        <v>166000</v>
      </c>
      <c r="I71" s="5"/>
    </row>
    <row r="72" spans="1:9" x14ac:dyDescent="0.3">
      <c r="A72" s="3" t="s">
        <v>71</v>
      </c>
      <c r="B72" s="3" t="s">
        <v>77</v>
      </c>
      <c r="C72" s="4">
        <v>79414</v>
      </c>
      <c r="D72" s="4">
        <v>61432</v>
      </c>
      <c r="E72" s="4">
        <f t="shared" si="2"/>
        <v>140846</v>
      </c>
      <c r="F72" s="4">
        <v>51368</v>
      </c>
      <c r="G72" s="4">
        <v>22850</v>
      </c>
      <c r="H72" s="4">
        <f t="shared" si="3"/>
        <v>74218</v>
      </c>
      <c r="I72" s="5"/>
    </row>
    <row r="73" spans="1:9" x14ac:dyDescent="0.3">
      <c r="A73" s="3" t="s">
        <v>78</v>
      </c>
      <c r="B73" s="3" t="s">
        <v>79</v>
      </c>
      <c r="C73" s="4">
        <v>60049</v>
      </c>
      <c r="D73" s="4">
        <v>51716</v>
      </c>
      <c r="E73" s="4">
        <f t="shared" si="2"/>
        <v>111765</v>
      </c>
      <c r="F73" s="4">
        <v>58146</v>
      </c>
      <c r="G73" s="4">
        <v>57770</v>
      </c>
      <c r="H73" s="4">
        <f t="shared" si="3"/>
        <v>115916</v>
      </c>
      <c r="I73" s="5"/>
    </row>
    <row r="74" spans="1:9" x14ac:dyDescent="0.3">
      <c r="A74" s="3" t="s">
        <v>78</v>
      </c>
      <c r="B74" s="3" t="s">
        <v>80</v>
      </c>
      <c r="C74" s="4">
        <v>53531</v>
      </c>
      <c r="D74" s="4">
        <v>56281</v>
      </c>
      <c r="E74" s="4">
        <f t="shared" si="2"/>
        <v>109812</v>
      </c>
      <c r="F74" s="4">
        <v>37600</v>
      </c>
      <c r="G74" s="4">
        <v>47509</v>
      </c>
      <c r="H74" s="4">
        <f t="shared" si="3"/>
        <v>85109</v>
      </c>
      <c r="I74" s="5"/>
    </row>
    <row r="75" spans="1:9" x14ac:dyDescent="0.3">
      <c r="A75" s="3" t="s">
        <v>78</v>
      </c>
      <c r="B75" s="3" t="s">
        <v>81</v>
      </c>
      <c r="C75" s="4">
        <v>84872</v>
      </c>
      <c r="D75" s="4">
        <v>89305</v>
      </c>
      <c r="E75" s="4">
        <f t="shared" si="2"/>
        <v>174177</v>
      </c>
      <c r="F75" s="4">
        <v>70562</v>
      </c>
      <c r="G75" s="4">
        <v>54251</v>
      </c>
      <c r="H75" s="4">
        <f t="shared" si="3"/>
        <v>124813</v>
      </c>
      <c r="I75" s="5"/>
    </row>
    <row r="76" spans="1:9" x14ac:dyDescent="0.3">
      <c r="A76" s="3" t="s">
        <v>78</v>
      </c>
      <c r="B76" s="3" t="s">
        <v>82</v>
      </c>
      <c r="C76" s="4">
        <v>55841</v>
      </c>
      <c r="D76" s="4">
        <v>51626</v>
      </c>
      <c r="E76" s="4">
        <f t="shared" si="2"/>
        <v>107467</v>
      </c>
      <c r="F76" s="4">
        <v>50035</v>
      </c>
      <c r="G76" s="4">
        <v>42531</v>
      </c>
      <c r="H76" s="4">
        <f t="shared" si="3"/>
        <v>92566</v>
      </c>
      <c r="I76" s="5"/>
    </row>
    <row r="77" spans="1:9" x14ac:dyDescent="0.3">
      <c r="A77" s="3" t="s">
        <v>83</v>
      </c>
      <c r="B77" s="3" t="s">
        <v>84</v>
      </c>
      <c r="C77" s="4">
        <v>31485</v>
      </c>
      <c r="D77" s="4">
        <v>33025</v>
      </c>
      <c r="E77" s="4">
        <f t="shared" si="2"/>
        <v>64510</v>
      </c>
      <c r="F77" s="4">
        <v>21935</v>
      </c>
      <c r="G77" s="4">
        <v>23008</v>
      </c>
      <c r="H77" s="4">
        <f t="shared" si="3"/>
        <v>44943</v>
      </c>
      <c r="I77" s="5"/>
    </row>
    <row r="78" spans="1:9" x14ac:dyDescent="0.3">
      <c r="A78" s="3" t="s">
        <v>83</v>
      </c>
      <c r="B78" s="3" t="s">
        <v>85</v>
      </c>
      <c r="C78" s="4">
        <v>43668</v>
      </c>
      <c r="D78" s="4">
        <v>37609</v>
      </c>
      <c r="E78" s="4">
        <f t="shared" si="2"/>
        <v>81277</v>
      </c>
      <c r="F78" s="4">
        <v>31981</v>
      </c>
      <c r="G78" s="4">
        <v>27570</v>
      </c>
      <c r="H78" s="4">
        <f t="shared" si="3"/>
        <v>59551</v>
      </c>
      <c r="I78" s="5"/>
    </row>
    <row r="79" spans="1:9" x14ac:dyDescent="0.3">
      <c r="A79" s="3" t="s">
        <v>83</v>
      </c>
      <c r="B79" s="3" t="s">
        <v>86</v>
      </c>
      <c r="C79" s="4">
        <v>53531</v>
      </c>
      <c r="D79" s="4">
        <v>56281</v>
      </c>
      <c r="E79" s="4">
        <f t="shared" si="2"/>
        <v>109812</v>
      </c>
      <c r="F79" s="4">
        <v>42009</v>
      </c>
      <c r="G79" s="4">
        <v>44240</v>
      </c>
      <c r="H79" s="4">
        <f t="shared" si="3"/>
        <v>86249</v>
      </c>
      <c r="I79" s="5"/>
    </row>
    <row r="80" spans="1:9" x14ac:dyDescent="0.3">
      <c r="A80" s="3" t="s">
        <v>83</v>
      </c>
      <c r="B80" s="3" t="s">
        <v>87</v>
      </c>
      <c r="C80" s="4">
        <v>53460</v>
      </c>
      <c r="D80" s="4">
        <v>56281</v>
      </c>
      <c r="E80" s="4">
        <f t="shared" si="2"/>
        <v>109741</v>
      </c>
      <c r="F80" s="4">
        <v>49630</v>
      </c>
      <c r="G80" s="4">
        <v>48993</v>
      </c>
      <c r="H80" s="4">
        <f t="shared" si="3"/>
        <v>98623</v>
      </c>
      <c r="I80" s="5"/>
    </row>
    <row r="81" spans="1:9" x14ac:dyDescent="0.3">
      <c r="A81" s="3" t="s">
        <v>83</v>
      </c>
      <c r="B81" s="3" t="s">
        <v>88</v>
      </c>
      <c r="C81" s="4">
        <v>71204</v>
      </c>
      <c r="D81" s="4">
        <v>61468</v>
      </c>
      <c r="E81" s="4">
        <f t="shared" si="2"/>
        <v>132672</v>
      </c>
      <c r="F81" s="4">
        <v>48228</v>
      </c>
      <c r="G81" s="4">
        <v>40044</v>
      </c>
      <c r="H81" s="4">
        <f t="shared" si="3"/>
        <v>88272</v>
      </c>
      <c r="I81" s="5"/>
    </row>
    <row r="82" spans="1:9" x14ac:dyDescent="0.3">
      <c r="A82" s="3" t="s">
        <v>83</v>
      </c>
      <c r="B82" s="3" t="s">
        <v>89</v>
      </c>
      <c r="C82" s="4">
        <v>53460</v>
      </c>
      <c r="D82" s="4">
        <v>56281</v>
      </c>
      <c r="E82" s="4">
        <f t="shared" si="2"/>
        <v>109741</v>
      </c>
      <c r="F82" s="4">
        <v>53900</v>
      </c>
      <c r="G82" s="4">
        <v>35631</v>
      </c>
      <c r="H82" s="4">
        <f t="shared" si="3"/>
        <v>89531</v>
      </c>
      <c r="I82" s="5"/>
    </row>
    <row r="83" spans="1:9" x14ac:dyDescent="0.3">
      <c r="A83" s="3" t="s">
        <v>83</v>
      </c>
      <c r="B83" s="3" t="s">
        <v>90</v>
      </c>
      <c r="C83" s="4">
        <v>53531</v>
      </c>
      <c r="D83" s="4">
        <v>56281</v>
      </c>
      <c r="E83" s="4">
        <f t="shared" si="2"/>
        <v>109812</v>
      </c>
      <c r="F83" s="4">
        <v>44655</v>
      </c>
      <c r="G83" s="4">
        <v>46242</v>
      </c>
      <c r="H83" s="4">
        <f t="shared" si="3"/>
        <v>90897</v>
      </c>
      <c r="I83" s="5"/>
    </row>
    <row r="84" spans="1:9" x14ac:dyDescent="0.3">
      <c r="A84" s="3" t="s">
        <v>83</v>
      </c>
      <c r="B84" s="3" t="s">
        <v>91</v>
      </c>
      <c r="C84" s="4">
        <v>95651</v>
      </c>
      <c r="D84" s="4">
        <v>82360</v>
      </c>
      <c r="E84" s="4">
        <f t="shared" si="2"/>
        <v>178011</v>
      </c>
      <c r="F84" s="4">
        <v>110844</v>
      </c>
      <c r="G84" s="4">
        <v>43100</v>
      </c>
      <c r="H84" s="4">
        <f t="shared" si="3"/>
        <v>153944</v>
      </c>
      <c r="I84" s="5"/>
    </row>
    <row r="85" spans="1:9" x14ac:dyDescent="0.3">
      <c r="A85" s="3" t="s">
        <v>92</v>
      </c>
      <c r="B85" s="3" t="s">
        <v>93</v>
      </c>
      <c r="C85" s="4">
        <v>35602</v>
      </c>
      <c r="D85" s="4">
        <v>30734</v>
      </c>
      <c r="E85" s="4">
        <f t="shared" si="2"/>
        <v>66336</v>
      </c>
      <c r="F85" s="4">
        <v>23930</v>
      </c>
      <c r="G85" s="4">
        <v>20400</v>
      </c>
      <c r="H85" s="4">
        <f t="shared" si="3"/>
        <v>44330</v>
      </c>
      <c r="I85" s="5"/>
    </row>
    <row r="86" spans="1:9" x14ac:dyDescent="0.3">
      <c r="A86" s="3" t="s">
        <v>92</v>
      </c>
      <c r="B86" s="3" t="s">
        <v>94</v>
      </c>
      <c r="C86" s="4">
        <v>62790</v>
      </c>
      <c r="D86" s="4">
        <v>66050</v>
      </c>
      <c r="E86" s="4">
        <f t="shared" si="2"/>
        <v>128840</v>
      </c>
      <c r="F86" s="4">
        <v>52030</v>
      </c>
      <c r="G86" s="4">
        <v>53610</v>
      </c>
      <c r="H86" s="4">
        <f t="shared" si="3"/>
        <v>105640</v>
      </c>
      <c r="I86" s="5"/>
    </row>
    <row r="87" spans="1:9" x14ac:dyDescent="0.3">
      <c r="A87" s="3" t="s">
        <v>92</v>
      </c>
      <c r="B87" s="3" t="s">
        <v>95</v>
      </c>
      <c r="C87" s="4">
        <v>23975</v>
      </c>
      <c r="D87" s="4">
        <v>25239</v>
      </c>
      <c r="E87" s="4">
        <f t="shared" si="2"/>
        <v>49214</v>
      </c>
      <c r="F87" s="4">
        <v>22620</v>
      </c>
      <c r="G87" s="4">
        <v>5924</v>
      </c>
      <c r="H87" s="4">
        <f t="shared" si="3"/>
        <v>28544</v>
      </c>
      <c r="I87" s="5"/>
    </row>
    <row r="88" spans="1:9" x14ac:dyDescent="0.3">
      <c r="A88" s="3" t="s">
        <v>92</v>
      </c>
      <c r="B88" s="3" t="s">
        <v>96</v>
      </c>
      <c r="C88" s="4">
        <v>62788</v>
      </c>
      <c r="D88" s="4">
        <v>66050</v>
      </c>
      <c r="E88" s="4">
        <f t="shared" si="2"/>
        <v>128838</v>
      </c>
      <c r="F88" s="4">
        <v>57440</v>
      </c>
      <c r="G88" s="4">
        <v>49365</v>
      </c>
      <c r="H88" s="4">
        <f t="shared" si="3"/>
        <v>106805</v>
      </c>
      <c r="I88" s="5"/>
    </row>
    <row r="89" spans="1:9" x14ac:dyDescent="0.3">
      <c r="A89" s="3" t="s">
        <v>92</v>
      </c>
      <c r="B89" s="3" t="s">
        <v>97</v>
      </c>
      <c r="C89" s="4">
        <v>40797</v>
      </c>
      <c r="D89" s="4">
        <v>42689</v>
      </c>
      <c r="E89" s="4">
        <f t="shared" si="2"/>
        <v>83486</v>
      </c>
      <c r="F89" s="4">
        <v>24000</v>
      </c>
      <c r="G89" s="4">
        <v>28318</v>
      </c>
      <c r="H89" s="4">
        <f t="shared" si="3"/>
        <v>52318</v>
      </c>
      <c r="I89" s="5"/>
    </row>
    <row r="90" spans="1:9" s="1" customFormat="1" x14ac:dyDescent="0.3">
      <c r="A90" s="6" t="s">
        <v>98</v>
      </c>
      <c r="B90" s="6" t="s">
        <v>99</v>
      </c>
      <c r="C90" s="7">
        <v>46199</v>
      </c>
      <c r="D90" s="7">
        <v>48564</v>
      </c>
      <c r="E90" s="7">
        <f t="shared" si="2"/>
        <v>94763</v>
      </c>
      <c r="F90" s="7">
        <v>51000</v>
      </c>
      <c r="G90" s="7">
        <v>43831</v>
      </c>
      <c r="H90" s="7">
        <f t="shared" si="3"/>
        <v>94831</v>
      </c>
      <c r="I90" s="8"/>
    </row>
    <row r="91" spans="1:9" x14ac:dyDescent="0.3">
      <c r="A91" s="3" t="s">
        <v>98</v>
      </c>
      <c r="B91" s="3" t="s">
        <v>100</v>
      </c>
      <c r="C91" s="4">
        <v>51169</v>
      </c>
      <c r="D91" s="4">
        <v>51626</v>
      </c>
      <c r="E91" s="4">
        <f t="shared" si="2"/>
        <v>102795</v>
      </c>
      <c r="F91" s="4">
        <v>37486</v>
      </c>
      <c r="G91" s="4">
        <v>35303</v>
      </c>
      <c r="H91" s="4">
        <f t="shared" si="3"/>
        <v>72789</v>
      </c>
      <c r="I91" s="5"/>
    </row>
    <row r="92" spans="1:9" x14ac:dyDescent="0.3">
      <c r="A92" s="3" t="s">
        <v>98</v>
      </c>
      <c r="B92" s="3" t="s">
        <v>101</v>
      </c>
      <c r="C92" s="4">
        <v>55841</v>
      </c>
      <c r="D92" s="4">
        <v>51716</v>
      </c>
      <c r="E92" s="4">
        <f t="shared" si="2"/>
        <v>107557</v>
      </c>
      <c r="F92" s="4">
        <v>36000</v>
      </c>
      <c r="G92" s="4">
        <v>10400</v>
      </c>
      <c r="H92" s="4">
        <f t="shared" si="3"/>
        <v>46400</v>
      </c>
      <c r="I92" s="5"/>
    </row>
    <row r="93" spans="1:9" x14ac:dyDescent="0.3">
      <c r="A93" s="3" t="s">
        <v>98</v>
      </c>
      <c r="B93" s="3" t="s">
        <v>102</v>
      </c>
      <c r="C93" s="4">
        <v>57004</v>
      </c>
      <c r="D93" s="4">
        <v>54723</v>
      </c>
      <c r="E93" s="4">
        <f t="shared" si="2"/>
        <v>111727</v>
      </c>
      <c r="F93" s="4">
        <v>54940</v>
      </c>
      <c r="G93" s="4">
        <v>55300</v>
      </c>
      <c r="H93" s="4">
        <f t="shared" si="3"/>
        <v>110240</v>
      </c>
      <c r="I93" s="5"/>
    </row>
    <row r="94" spans="1:9" x14ac:dyDescent="0.3">
      <c r="A94" s="5"/>
      <c r="B94" s="5"/>
      <c r="C94" s="4">
        <f t="shared" ref="C94:H94" si="4">SUM(C4:C93)</f>
        <v>8073911</v>
      </c>
      <c r="D94" s="4">
        <f t="shared" si="4"/>
        <v>7706681</v>
      </c>
      <c r="E94" s="4">
        <f t="shared" si="4"/>
        <v>15780592</v>
      </c>
      <c r="F94" s="4">
        <f t="shared" si="4"/>
        <v>6436018</v>
      </c>
      <c r="G94" s="4">
        <f t="shared" si="4"/>
        <v>5215465</v>
      </c>
      <c r="H94" s="4">
        <f t="shared" si="4"/>
        <v>11651483</v>
      </c>
      <c r="I94" s="5"/>
    </row>
  </sheetData>
  <mergeCells count="8">
    <mergeCell ref="A1:I1"/>
    <mergeCell ref="G2:G3"/>
    <mergeCell ref="H2:H3"/>
    <mergeCell ref="I2:I3"/>
    <mergeCell ref="A2:A3"/>
    <mergeCell ref="B2:B3"/>
    <mergeCell ref="F2:F3"/>
    <mergeCell ref="C2:E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L8" sqref="L8"/>
    </sheetView>
  </sheetViews>
  <sheetFormatPr defaultRowHeight="16.2" x14ac:dyDescent="0.3"/>
  <cols>
    <col min="1" max="1" width="11.5546875" customWidth="1"/>
    <col min="2" max="2" width="16" customWidth="1"/>
    <col min="3" max="3" width="16.77734375" customWidth="1"/>
    <col min="4" max="4" width="14.21875" customWidth="1"/>
    <col min="5" max="5" width="13.21875" customWidth="1"/>
    <col min="6" max="7" width="9" bestFit="1" customWidth="1"/>
    <col min="8" max="8" width="13.33203125" customWidth="1"/>
    <col min="10" max="10" width="19.33203125" customWidth="1"/>
  </cols>
  <sheetData>
    <row r="1" spans="1:9" ht="24.6" x14ac:dyDescent="0.3">
      <c r="A1" s="17" t="s">
        <v>250</v>
      </c>
      <c r="B1" s="23"/>
      <c r="C1" s="23"/>
      <c r="D1" s="23"/>
      <c r="E1" s="23"/>
      <c r="F1" s="23"/>
      <c r="G1" s="23"/>
      <c r="H1" s="23"/>
      <c r="I1" s="23"/>
    </row>
    <row r="2" spans="1:9" x14ac:dyDescent="0.3">
      <c r="A2" s="24" t="s">
        <v>131</v>
      </c>
      <c r="B2" s="24" t="s">
        <v>106</v>
      </c>
      <c r="C2" s="24" t="s">
        <v>132</v>
      </c>
      <c r="D2" s="24"/>
      <c r="E2" s="24"/>
      <c r="F2" s="25" t="s">
        <v>133</v>
      </c>
      <c r="G2" s="25" t="s">
        <v>134</v>
      </c>
      <c r="H2" s="25" t="s">
        <v>155</v>
      </c>
      <c r="I2" s="22" t="s">
        <v>156</v>
      </c>
    </row>
    <row r="3" spans="1:9" x14ac:dyDescent="0.3">
      <c r="A3" s="24"/>
      <c r="B3" s="24"/>
      <c r="C3" s="11" t="s">
        <v>135</v>
      </c>
      <c r="D3" s="11" t="s">
        <v>136</v>
      </c>
      <c r="E3" s="11" t="s">
        <v>109</v>
      </c>
      <c r="F3" s="25"/>
      <c r="G3" s="25"/>
      <c r="H3" s="25"/>
      <c r="I3" s="22"/>
    </row>
    <row r="4" spans="1:9" ht="64.8" x14ac:dyDescent="0.3">
      <c r="A4" s="16" t="s">
        <v>0</v>
      </c>
      <c r="B4" s="16" t="s">
        <v>113</v>
      </c>
      <c r="C4" s="4">
        <v>102095</v>
      </c>
      <c r="D4" s="4">
        <v>87695</v>
      </c>
      <c r="E4" s="4">
        <f>C4+D4</f>
        <v>189790</v>
      </c>
      <c r="F4" s="4">
        <v>95000</v>
      </c>
      <c r="G4" s="4">
        <v>0</v>
      </c>
      <c r="H4" s="4">
        <f>F4+G4</f>
        <v>95000</v>
      </c>
      <c r="I4" s="12" t="s">
        <v>157</v>
      </c>
    </row>
    <row r="5" spans="1:9" x14ac:dyDescent="0.3">
      <c r="A5" s="10" t="s">
        <v>0</v>
      </c>
      <c r="B5" s="10" t="s">
        <v>114</v>
      </c>
      <c r="C5" s="4">
        <v>35374</v>
      </c>
      <c r="D5" s="4">
        <v>34446</v>
      </c>
      <c r="E5" s="4">
        <f t="shared" ref="E5:E21" si="0">C5+D5</f>
        <v>69820</v>
      </c>
      <c r="F5" s="4">
        <v>17000</v>
      </c>
      <c r="G5" s="4">
        <v>36174</v>
      </c>
      <c r="H5" s="4">
        <f t="shared" ref="H5:H21" si="1">F5+G5</f>
        <v>53174</v>
      </c>
      <c r="I5" s="5"/>
    </row>
    <row r="6" spans="1:9" x14ac:dyDescent="0.3">
      <c r="A6" s="10" t="s">
        <v>11</v>
      </c>
      <c r="B6" s="10" t="s">
        <v>115</v>
      </c>
      <c r="C6" s="4">
        <v>35375</v>
      </c>
      <c r="D6" s="4">
        <v>36074</v>
      </c>
      <c r="E6" s="4">
        <f t="shared" si="0"/>
        <v>71449</v>
      </c>
      <c r="F6" s="4">
        <v>14887</v>
      </c>
      <c r="G6" s="4">
        <v>14801</v>
      </c>
      <c r="H6" s="4">
        <f t="shared" si="1"/>
        <v>29688</v>
      </c>
      <c r="I6" s="5"/>
    </row>
    <row r="7" spans="1:9" ht="64.8" x14ac:dyDescent="0.3">
      <c r="A7" s="16" t="s">
        <v>16</v>
      </c>
      <c r="B7" s="16" t="s">
        <v>116</v>
      </c>
      <c r="C7" s="4">
        <v>225744</v>
      </c>
      <c r="D7" s="4">
        <v>188185</v>
      </c>
      <c r="E7" s="4">
        <f t="shared" si="0"/>
        <v>413929</v>
      </c>
      <c r="F7" s="4">
        <v>314964</v>
      </c>
      <c r="G7" s="4">
        <v>0</v>
      </c>
      <c r="H7" s="4">
        <f t="shared" si="1"/>
        <v>314964</v>
      </c>
      <c r="I7" s="12" t="s">
        <v>158</v>
      </c>
    </row>
    <row r="8" spans="1:9" x14ac:dyDescent="0.3">
      <c r="A8" s="10" t="s">
        <v>16</v>
      </c>
      <c r="B8" s="10" t="s">
        <v>117</v>
      </c>
      <c r="C8" s="4">
        <v>18095</v>
      </c>
      <c r="D8" s="4">
        <v>17539</v>
      </c>
      <c r="E8" s="4">
        <f t="shared" si="0"/>
        <v>35634</v>
      </c>
      <c r="F8" s="4">
        <v>21600</v>
      </c>
      <c r="G8" s="4">
        <v>1503</v>
      </c>
      <c r="H8" s="4">
        <f t="shared" si="1"/>
        <v>23103</v>
      </c>
      <c r="I8" s="5"/>
    </row>
    <row r="9" spans="1:9" x14ac:dyDescent="0.3">
      <c r="A9" s="10" t="s">
        <v>16</v>
      </c>
      <c r="B9" s="10" t="s">
        <v>118</v>
      </c>
      <c r="C9" s="4">
        <v>58862</v>
      </c>
      <c r="D9" s="4">
        <v>45584</v>
      </c>
      <c r="E9" s="4">
        <f t="shared" si="0"/>
        <v>104446</v>
      </c>
      <c r="F9" s="4">
        <v>26263</v>
      </c>
      <c r="G9" s="4">
        <v>43705</v>
      </c>
      <c r="H9" s="4">
        <f t="shared" si="1"/>
        <v>69968</v>
      </c>
      <c r="I9" s="5"/>
    </row>
    <row r="10" spans="1:9" x14ac:dyDescent="0.3">
      <c r="A10" s="10" t="s">
        <v>42</v>
      </c>
      <c r="B10" s="10" t="s">
        <v>119</v>
      </c>
      <c r="C10" s="4">
        <v>159455</v>
      </c>
      <c r="D10" s="4">
        <v>131202</v>
      </c>
      <c r="E10" s="4">
        <f t="shared" si="0"/>
        <v>290657</v>
      </c>
      <c r="F10" s="4">
        <v>80000</v>
      </c>
      <c r="G10" s="4">
        <v>71149</v>
      </c>
      <c r="H10" s="4">
        <f t="shared" si="1"/>
        <v>151149</v>
      </c>
      <c r="I10" s="5"/>
    </row>
    <row r="11" spans="1:9" x14ac:dyDescent="0.3">
      <c r="A11" s="10" t="s">
        <v>42</v>
      </c>
      <c r="B11" s="10" t="s">
        <v>120</v>
      </c>
      <c r="C11" s="4">
        <v>54285</v>
      </c>
      <c r="D11" s="4">
        <v>52617</v>
      </c>
      <c r="E11" s="4">
        <f t="shared" si="0"/>
        <v>106902</v>
      </c>
      <c r="F11" s="4">
        <v>54300</v>
      </c>
      <c r="G11" s="4">
        <v>29904</v>
      </c>
      <c r="H11" s="4">
        <f t="shared" si="1"/>
        <v>84204</v>
      </c>
      <c r="I11" s="5"/>
    </row>
    <row r="12" spans="1:9" x14ac:dyDescent="0.3">
      <c r="A12" s="10" t="s">
        <v>42</v>
      </c>
      <c r="B12" s="10" t="s">
        <v>121</v>
      </c>
      <c r="C12" s="4">
        <v>77652</v>
      </c>
      <c r="D12" s="4">
        <v>54278</v>
      </c>
      <c r="E12" s="4">
        <f t="shared" si="0"/>
        <v>131930</v>
      </c>
      <c r="F12" s="4">
        <v>65000</v>
      </c>
      <c r="G12" s="4">
        <v>20800</v>
      </c>
      <c r="H12" s="4">
        <f t="shared" si="1"/>
        <v>85800</v>
      </c>
      <c r="I12" s="5"/>
    </row>
    <row r="13" spans="1:9" x14ac:dyDescent="0.3">
      <c r="A13" s="10" t="s">
        <v>42</v>
      </c>
      <c r="B13" s="10" t="s">
        <v>122</v>
      </c>
      <c r="C13" s="4">
        <v>70748</v>
      </c>
      <c r="D13" s="4">
        <v>74140</v>
      </c>
      <c r="E13" s="4">
        <f t="shared" si="0"/>
        <v>144888</v>
      </c>
      <c r="F13" s="4">
        <v>31000</v>
      </c>
      <c r="G13" s="4">
        <v>29700</v>
      </c>
      <c r="H13" s="4">
        <f t="shared" si="1"/>
        <v>60700</v>
      </c>
      <c r="I13" s="5"/>
    </row>
    <row r="14" spans="1:9" x14ac:dyDescent="0.3">
      <c r="A14" s="10" t="s">
        <v>57</v>
      </c>
      <c r="B14" s="10" t="s">
        <v>123</v>
      </c>
      <c r="C14" s="4">
        <v>20419</v>
      </c>
      <c r="D14" s="4">
        <v>14312</v>
      </c>
      <c r="E14" s="4">
        <f t="shared" si="0"/>
        <v>34731</v>
      </c>
      <c r="F14" s="4">
        <v>7700</v>
      </c>
      <c r="G14" s="4">
        <v>13406</v>
      </c>
      <c r="H14" s="4">
        <f t="shared" si="1"/>
        <v>21106</v>
      </c>
      <c r="I14" s="5"/>
    </row>
    <row r="15" spans="1:9" x14ac:dyDescent="0.3">
      <c r="A15" s="10" t="s">
        <v>57</v>
      </c>
      <c r="B15" s="10" t="s">
        <v>124</v>
      </c>
      <c r="C15" s="4">
        <v>40838</v>
      </c>
      <c r="D15" s="4">
        <v>35078</v>
      </c>
      <c r="E15" s="4">
        <f t="shared" si="0"/>
        <v>75916</v>
      </c>
      <c r="F15" s="4">
        <v>32000</v>
      </c>
      <c r="G15" s="4">
        <v>13880</v>
      </c>
      <c r="H15" s="4">
        <f t="shared" si="1"/>
        <v>45880</v>
      </c>
      <c r="I15" s="5"/>
    </row>
    <row r="16" spans="1:9" x14ac:dyDescent="0.3">
      <c r="A16" s="10" t="s">
        <v>71</v>
      </c>
      <c r="B16" s="10" t="s">
        <v>125</v>
      </c>
      <c r="C16" s="4">
        <v>118156</v>
      </c>
      <c r="D16" s="4">
        <v>91172</v>
      </c>
      <c r="E16" s="4">
        <f t="shared" si="0"/>
        <v>209328</v>
      </c>
      <c r="F16" s="4">
        <v>45600</v>
      </c>
      <c r="G16" s="4">
        <v>48400</v>
      </c>
      <c r="H16" s="4">
        <f t="shared" si="1"/>
        <v>94000</v>
      </c>
      <c r="I16" s="5"/>
    </row>
    <row r="17" spans="1:9" x14ac:dyDescent="0.3">
      <c r="A17" s="10" t="s">
        <v>83</v>
      </c>
      <c r="B17" s="10" t="s">
        <v>126</v>
      </c>
      <c r="C17" s="4">
        <v>48326</v>
      </c>
      <c r="D17" s="4">
        <v>46206</v>
      </c>
      <c r="E17" s="4">
        <f t="shared" si="0"/>
        <v>94532</v>
      </c>
      <c r="F17" s="4">
        <v>44740</v>
      </c>
      <c r="G17" s="4">
        <v>7985</v>
      </c>
      <c r="H17" s="4">
        <f t="shared" si="1"/>
        <v>52725</v>
      </c>
      <c r="I17" s="5"/>
    </row>
    <row r="18" spans="1:9" x14ac:dyDescent="0.3">
      <c r="A18" s="10" t="s">
        <v>83</v>
      </c>
      <c r="B18" s="10" t="s">
        <v>127</v>
      </c>
      <c r="C18" s="4">
        <v>48146</v>
      </c>
      <c r="D18" s="4">
        <v>49206</v>
      </c>
      <c r="E18" s="4">
        <f t="shared" si="0"/>
        <v>97352</v>
      </c>
      <c r="F18" s="4">
        <v>28300</v>
      </c>
      <c r="G18" s="4">
        <v>17929</v>
      </c>
      <c r="H18" s="4">
        <f t="shared" si="1"/>
        <v>46229</v>
      </c>
      <c r="I18" s="5"/>
    </row>
    <row r="19" spans="1:9" x14ac:dyDescent="0.3">
      <c r="A19" s="10" t="s">
        <v>92</v>
      </c>
      <c r="B19" s="10" t="s">
        <v>128</v>
      </c>
      <c r="C19" s="4">
        <v>39242</v>
      </c>
      <c r="D19" s="4">
        <v>35078</v>
      </c>
      <c r="E19" s="4">
        <f t="shared" si="0"/>
        <v>74320</v>
      </c>
      <c r="F19" s="4">
        <v>14080</v>
      </c>
      <c r="G19" s="4">
        <v>8692</v>
      </c>
      <c r="H19" s="4">
        <f t="shared" si="1"/>
        <v>22772</v>
      </c>
      <c r="I19" s="5"/>
    </row>
    <row r="20" spans="1:9" x14ac:dyDescent="0.3">
      <c r="A20" s="10" t="s">
        <v>92</v>
      </c>
      <c r="B20" s="10" t="s">
        <v>129</v>
      </c>
      <c r="C20" s="4">
        <v>15575</v>
      </c>
      <c r="D20" s="4">
        <v>0</v>
      </c>
      <c r="E20" s="4">
        <f t="shared" si="0"/>
        <v>15575</v>
      </c>
      <c r="F20" s="4">
        <v>10000</v>
      </c>
      <c r="G20" s="4">
        <v>15075</v>
      </c>
      <c r="H20" s="4">
        <f t="shared" si="1"/>
        <v>25075</v>
      </c>
      <c r="I20" s="5"/>
    </row>
    <row r="21" spans="1:9" x14ac:dyDescent="0.3">
      <c r="A21" s="10" t="s">
        <v>98</v>
      </c>
      <c r="B21" s="10" t="s">
        <v>130</v>
      </c>
      <c r="C21" s="4">
        <v>25659</v>
      </c>
      <c r="D21" s="4">
        <v>24512</v>
      </c>
      <c r="E21" s="4">
        <f t="shared" si="0"/>
        <v>50171</v>
      </c>
      <c r="F21" s="4">
        <v>16000</v>
      </c>
      <c r="G21" s="4">
        <v>12544</v>
      </c>
      <c r="H21" s="4">
        <f t="shared" si="1"/>
        <v>28544</v>
      </c>
      <c r="I21" s="5"/>
    </row>
    <row r="22" spans="1:9" x14ac:dyDescent="0.3">
      <c r="A22" s="24" t="s">
        <v>137</v>
      </c>
      <c r="B22" s="24"/>
      <c r="C22" s="4">
        <f>SUM(C4:C21)</f>
        <v>1194046</v>
      </c>
      <c r="D22" s="4">
        <f>SUM(D4:D21)</f>
        <v>1017324</v>
      </c>
      <c r="E22" s="4">
        <f>SUM(E4:E21)</f>
        <v>2211370</v>
      </c>
      <c r="F22" s="4">
        <f t="shared" ref="F22:H22" si="2">SUM(F4:F21)</f>
        <v>918434</v>
      </c>
      <c r="G22" s="4">
        <f t="shared" si="2"/>
        <v>385647</v>
      </c>
      <c r="H22" s="4">
        <f t="shared" si="2"/>
        <v>1304081</v>
      </c>
      <c r="I22" s="5"/>
    </row>
  </sheetData>
  <sortState ref="I4:N21">
    <sortCondition ref="I4"/>
  </sortState>
  <mergeCells count="9">
    <mergeCell ref="I2:I3"/>
    <mergeCell ref="A1:I1"/>
    <mergeCell ref="A22:B22"/>
    <mergeCell ref="A2:A3"/>
    <mergeCell ref="B2:B3"/>
    <mergeCell ref="C2:E2"/>
    <mergeCell ref="F2:F3"/>
    <mergeCell ref="G2:G3"/>
    <mergeCell ref="H2:H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sqref="A1:C1"/>
    </sheetView>
  </sheetViews>
  <sheetFormatPr defaultRowHeight="16.2" x14ac:dyDescent="0.3"/>
  <cols>
    <col min="3" max="3" width="33.21875" customWidth="1"/>
  </cols>
  <sheetData>
    <row r="1" spans="1:3" ht="22.2" x14ac:dyDescent="0.3">
      <c r="A1" s="27" t="s">
        <v>251</v>
      </c>
      <c r="B1" s="28"/>
      <c r="C1" s="28"/>
    </row>
    <row r="2" spans="1:3" ht="22.2" x14ac:dyDescent="0.3">
      <c r="A2" s="29" t="s">
        <v>252</v>
      </c>
      <c r="B2" s="9" t="s">
        <v>253</v>
      </c>
      <c r="C2" s="9" t="s">
        <v>254</v>
      </c>
    </row>
    <row r="3" spans="1:3" x14ac:dyDescent="0.3">
      <c r="A3" s="26">
        <v>1</v>
      </c>
      <c r="B3" s="9" t="s">
        <v>0</v>
      </c>
      <c r="C3" s="9" t="s">
        <v>166</v>
      </c>
    </row>
    <row r="4" spans="1:3" x14ac:dyDescent="0.3">
      <c r="A4" s="26">
        <v>2</v>
      </c>
      <c r="B4" s="9" t="s">
        <v>0</v>
      </c>
      <c r="C4" s="9" t="s">
        <v>138</v>
      </c>
    </row>
    <row r="5" spans="1:3" x14ac:dyDescent="0.3">
      <c r="A5" s="26">
        <v>3</v>
      </c>
      <c r="B5" s="9" t="s">
        <v>42</v>
      </c>
      <c r="C5" s="9" t="s">
        <v>139</v>
      </c>
    </row>
    <row r="6" spans="1:3" x14ac:dyDescent="0.3">
      <c r="A6" s="26">
        <v>4</v>
      </c>
      <c r="B6" s="9" t="s">
        <v>42</v>
      </c>
      <c r="C6" s="9" t="s">
        <v>140</v>
      </c>
    </row>
    <row r="7" spans="1:3" x14ac:dyDescent="0.3">
      <c r="A7" s="26">
        <v>5</v>
      </c>
      <c r="B7" s="9" t="s">
        <v>42</v>
      </c>
      <c r="C7" s="9" t="s">
        <v>141</v>
      </c>
    </row>
    <row r="8" spans="1:3" x14ac:dyDescent="0.3">
      <c r="A8" s="26">
        <v>6</v>
      </c>
      <c r="B8" s="9" t="s">
        <v>16</v>
      </c>
      <c r="C8" s="9" t="s">
        <v>142</v>
      </c>
    </row>
    <row r="9" spans="1:3" x14ac:dyDescent="0.3">
      <c r="A9" s="26">
        <v>7</v>
      </c>
      <c r="B9" s="9" t="s">
        <v>16</v>
      </c>
      <c r="C9" s="9" t="s">
        <v>143</v>
      </c>
    </row>
    <row r="10" spans="1:3" x14ac:dyDescent="0.3">
      <c r="A10" s="26">
        <v>8</v>
      </c>
      <c r="B10" s="9" t="s">
        <v>83</v>
      </c>
      <c r="C10" s="9" t="s">
        <v>144</v>
      </c>
    </row>
    <row r="11" spans="1:3" x14ac:dyDescent="0.3">
      <c r="A11" s="26">
        <v>9</v>
      </c>
      <c r="B11" s="9" t="s">
        <v>83</v>
      </c>
      <c r="C11" s="9" t="s">
        <v>145</v>
      </c>
    </row>
    <row r="12" spans="1:3" x14ac:dyDescent="0.3">
      <c r="A12" s="26">
        <v>10</v>
      </c>
      <c r="B12" s="9" t="s">
        <v>11</v>
      </c>
      <c r="C12" s="9" t="s">
        <v>146</v>
      </c>
    </row>
    <row r="13" spans="1:3" x14ac:dyDescent="0.3">
      <c r="A13" s="26">
        <v>11</v>
      </c>
      <c r="B13" s="9" t="s">
        <v>92</v>
      </c>
      <c r="C13" s="9" t="s">
        <v>147</v>
      </c>
    </row>
    <row r="14" spans="1:3" x14ac:dyDescent="0.3">
      <c r="A14" s="26">
        <v>12</v>
      </c>
      <c r="B14" s="9" t="s">
        <v>92</v>
      </c>
      <c r="C14" s="9" t="s">
        <v>148</v>
      </c>
    </row>
    <row r="15" spans="1:3" x14ac:dyDescent="0.3">
      <c r="A15" s="26">
        <v>13</v>
      </c>
      <c r="B15" s="9" t="s">
        <v>57</v>
      </c>
      <c r="C15" s="9" t="s">
        <v>149</v>
      </c>
    </row>
    <row r="16" spans="1:3" x14ac:dyDescent="0.3">
      <c r="A16" s="26">
        <v>14</v>
      </c>
      <c r="B16" s="9" t="s">
        <v>98</v>
      </c>
      <c r="C16" s="9" t="s">
        <v>150</v>
      </c>
    </row>
    <row r="17" spans="1:3" x14ac:dyDescent="0.3">
      <c r="A17" s="26">
        <v>15</v>
      </c>
      <c r="B17" s="9" t="s">
        <v>71</v>
      </c>
      <c r="C17" s="9" t="s">
        <v>151</v>
      </c>
    </row>
    <row r="18" spans="1:3" x14ac:dyDescent="0.3">
      <c r="A18" s="26">
        <v>16</v>
      </c>
      <c r="B18" s="9" t="s">
        <v>57</v>
      </c>
      <c r="C18" s="9" t="s">
        <v>152</v>
      </c>
    </row>
    <row r="19" spans="1:3" x14ac:dyDescent="0.3">
      <c r="A19" s="26">
        <v>17</v>
      </c>
      <c r="B19" s="9" t="s">
        <v>42</v>
      </c>
      <c r="C19" s="9" t="s">
        <v>153</v>
      </c>
    </row>
    <row r="20" spans="1:3" x14ac:dyDescent="0.3">
      <c r="A20" s="26">
        <v>18</v>
      </c>
      <c r="B20" s="9" t="s">
        <v>16</v>
      </c>
      <c r="C20" s="9" t="s">
        <v>154</v>
      </c>
    </row>
    <row r="21" spans="1:3" x14ac:dyDescent="0.3">
      <c r="A21" s="26">
        <v>19</v>
      </c>
      <c r="B21" s="9" t="s">
        <v>42</v>
      </c>
      <c r="C21" s="9" t="s">
        <v>159</v>
      </c>
    </row>
    <row r="22" spans="1:3" x14ac:dyDescent="0.3">
      <c r="A22" s="26">
        <v>20</v>
      </c>
      <c r="B22" s="9" t="s">
        <v>42</v>
      </c>
      <c r="C22" s="9" t="s">
        <v>160</v>
      </c>
    </row>
    <row r="23" spans="1:3" x14ac:dyDescent="0.3">
      <c r="A23" s="26">
        <v>21</v>
      </c>
      <c r="B23" s="9" t="s">
        <v>42</v>
      </c>
      <c r="C23" s="9" t="s">
        <v>161</v>
      </c>
    </row>
    <row r="24" spans="1:3" x14ac:dyDescent="0.3">
      <c r="A24" s="26">
        <v>22</v>
      </c>
      <c r="B24" s="9" t="s">
        <v>42</v>
      </c>
      <c r="C24" s="9" t="s">
        <v>162</v>
      </c>
    </row>
    <row r="25" spans="1:3" x14ac:dyDescent="0.3">
      <c r="A25" s="26">
        <v>23</v>
      </c>
      <c r="B25" s="9" t="s">
        <v>42</v>
      </c>
      <c r="C25" s="9" t="s">
        <v>163</v>
      </c>
    </row>
    <row r="26" spans="1:3" x14ac:dyDescent="0.3">
      <c r="A26" s="26">
        <v>24</v>
      </c>
      <c r="B26" s="9" t="s">
        <v>42</v>
      </c>
      <c r="C26" s="9" t="s">
        <v>164</v>
      </c>
    </row>
    <row r="27" spans="1:3" x14ac:dyDescent="0.3">
      <c r="A27" s="26">
        <v>25</v>
      </c>
      <c r="B27" s="9" t="s">
        <v>42</v>
      </c>
      <c r="C27" s="9" t="s">
        <v>165</v>
      </c>
    </row>
    <row r="28" spans="1:3" x14ac:dyDescent="0.3">
      <c r="A28" s="26">
        <v>26</v>
      </c>
      <c r="B28" s="9" t="s">
        <v>35</v>
      </c>
      <c r="C28" s="9" t="s">
        <v>168</v>
      </c>
    </row>
    <row r="29" spans="1:3" x14ac:dyDescent="0.3">
      <c r="A29" s="26">
        <v>27</v>
      </c>
      <c r="B29" s="15" t="s">
        <v>35</v>
      </c>
      <c r="C29" s="15" t="s">
        <v>169</v>
      </c>
    </row>
    <row r="30" spans="1:3" x14ac:dyDescent="0.3">
      <c r="A30" s="26">
        <v>28</v>
      </c>
      <c r="B30" s="9" t="s">
        <v>35</v>
      </c>
      <c r="C30" s="9" t="s">
        <v>170</v>
      </c>
    </row>
    <row r="31" spans="1:3" x14ac:dyDescent="0.3">
      <c r="A31" s="26">
        <v>29</v>
      </c>
      <c r="B31" s="9" t="s">
        <v>35</v>
      </c>
      <c r="C31" s="9" t="s">
        <v>171</v>
      </c>
    </row>
    <row r="32" spans="1:3" x14ac:dyDescent="0.3">
      <c r="A32" s="26">
        <v>30</v>
      </c>
      <c r="B32" s="9" t="s">
        <v>71</v>
      </c>
      <c r="C32" s="9" t="s">
        <v>172</v>
      </c>
    </row>
    <row r="33" spans="1:3" x14ac:dyDescent="0.3">
      <c r="A33" s="26">
        <v>31</v>
      </c>
      <c r="B33" s="9" t="s">
        <v>35</v>
      </c>
      <c r="C33" s="9" t="s">
        <v>173</v>
      </c>
    </row>
    <row r="34" spans="1:3" x14ac:dyDescent="0.3">
      <c r="A34" s="26">
        <v>32</v>
      </c>
      <c r="B34" s="9" t="s">
        <v>11</v>
      </c>
      <c r="C34" s="9" t="s">
        <v>174</v>
      </c>
    </row>
    <row r="35" spans="1:3" x14ac:dyDescent="0.3">
      <c r="A35" s="26">
        <v>33</v>
      </c>
      <c r="B35" s="9" t="s">
        <v>11</v>
      </c>
      <c r="C35" s="9" t="s">
        <v>175</v>
      </c>
    </row>
    <row r="36" spans="1:3" x14ac:dyDescent="0.3">
      <c r="A36" s="26">
        <v>34</v>
      </c>
      <c r="B36" s="9" t="s">
        <v>25</v>
      </c>
      <c r="C36" s="9" t="s">
        <v>176</v>
      </c>
    </row>
    <row r="37" spans="1:3" x14ac:dyDescent="0.3">
      <c r="A37" s="26">
        <v>35</v>
      </c>
      <c r="B37" s="9" t="s">
        <v>42</v>
      </c>
      <c r="C37" s="9" t="s">
        <v>177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workbookViewId="0">
      <selection sqref="A1:C74"/>
    </sheetView>
  </sheetViews>
  <sheetFormatPr defaultRowHeight="16.2" x14ac:dyDescent="0.3"/>
  <cols>
    <col min="3" max="3" width="29.44140625" customWidth="1"/>
  </cols>
  <sheetData>
    <row r="1" spans="1:3" ht="22.2" x14ac:dyDescent="0.3">
      <c r="A1" s="27" t="s">
        <v>255</v>
      </c>
      <c r="B1" s="27"/>
      <c r="C1" s="27"/>
    </row>
    <row r="2" spans="1:3" ht="19.8" x14ac:dyDescent="0.3">
      <c r="A2" s="14" t="s">
        <v>252</v>
      </c>
      <c r="B2" s="14" t="s">
        <v>253</v>
      </c>
      <c r="C2" s="14" t="s">
        <v>254</v>
      </c>
    </row>
    <row r="3" spans="1:3" x14ac:dyDescent="0.3">
      <c r="A3" s="5">
        <v>1</v>
      </c>
      <c r="B3" s="13" t="s">
        <v>42</v>
      </c>
      <c r="C3" s="13" t="s">
        <v>178</v>
      </c>
    </row>
    <row r="4" spans="1:3" x14ac:dyDescent="0.3">
      <c r="A4" s="5">
        <v>2</v>
      </c>
      <c r="B4" s="9" t="s">
        <v>42</v>
      </c>
      <c r="C4" s="9" t="s">
        <v>179</v>
      </c>
    </row>
    <row r="5" spans="1:3" x14ac:dyDescent="0.3">
      <c r="A5" s="5">
        <v>3</v>
      </c>
      <c r="B5" s="9" t="s">
        <v>42</v>
      </c>
      <c r="C5" s="9" t="s">
        <v>180</v>
      </c>
    </row>
    <row r="6" spans="1:3" x14ac:dyDescent="0.3">
      <c r="A6" s="5">
        <v>4</v>
      </c>
      <c r="B6" s="9" t="s">
        <v>42</v>
      </c>
      <c r="C6" s="9" t="s">
        <v>181</v>
      </c>
    </row>
    <row r="7" spans="1:3" x14ac:dyDescent="0.3">
      <c r="A7" s="5">
        <v>5</v>
      </c>
      <c r="B7" s="9" t="s">
        <v>42</v>
      </c>
      <c r="C7" s="9" t="s">
        <v>182</v>
      </c>
    </row>
    <row r="8" spans="1:3" x14ac:dyDescent="0.3">
      <c r="A8" s="5">
        <v>6</v>
      </c>
      <c r="B8" s="9" t="s">
        <v>66</v>
      </c>
      <c r="C8" s="9" t="s">
        <v>183</v>
      </c>
    </row>
    <row r="9" spans="1:3" x14ac:dyDescent="0.3">
      <c r="A9" s="5">
        <v>7</v>
      </c>
      <c r="B9" s="9" t="s">
        <v>66</v>
      </c>
      <c r="C9" s="9" t="s">
        <v>184</v>
      </c>
    </row>
    <row r="10" spans="1:3" x14ac:dyDescent="0.3">
      <c r="A10" s="5">
        <v>8</v>
      </c>
      <c r="B10" s="9" t="s">
        <v>66</v>
      </c>
      <c r="C10" s="9" t="s">
        <v>185</v>
      </c>
    </row>
    <row r="11" spans="1:3" x14ac:dyDescent="0.3">
      <c r="A11" s="5">
        <v>9</v>
      </c>
      <c r="B11" s="9" t="s">
        <v>66</v>
      </c>
      <c r="C11" s="9" t="s">
        <v>186</v>
      </c>
    </row>
    <row r="12" spans="1:3" x14ac:dyDescent="0.3">
      <c r="A12" s="5">
        <v>10</v>
      </c>
      <c r="B12" s="9" t="s">
        <v>16</v>
      </c>
      <c r="C12" s="9" t="s">
        <v>187</v>
      </c>
    </row>
    <row r="13" spans="1:3" x14ac:dyDescent="0.3">
      <c r="A13" s="5">
        <v>11</v>
      </c>
      <c r="B13" s="9" t="s">
        <v>16</v>
      </c>
      <c r="C13" s="9" t="s">
        <v>188</v>
      </c>
    </row>
    <row r="14" spans="1:3" x14ac:dyDescent="0.3">
      <c r="A14" s="5">
        <v>12</v>
      </c>
      <c r="B14" s="9" t="s">
        <v>16</v>
      </c>
      <c r="C14" s="9" t="s">
        <v>189</v>
      </c>
    </row>
    <row r="15" spans="1:3" x14ac:dyDescent="0.3">
      <c r="A15" s="5">
        <v>13</v>
      </c>
      <c r="B15" s="9" t="s">
        <v>16</v>
      </c>
      <c r="C15" s="9" t="s">
        <v>190</v>
      </c>
    </row>
    <row r="16" spans="1:3" x14ac:dyDescent="0.3">
      <c r="A16" s="5">
        <v>14</v>
      </c>
      <c r="B16" s="9" t="s">
        <v>16</v>
      </c>
      <c r="C16" s="9" t="s">
        <v>191</v>
      </c>
    </row>
    <row r="17" spans="1:3" x14ac:dyDescent="0.3">
      <c r="A17" s="5">
        <v>15</v>
      </c>
      <c r="B17" s="9" t="s">
        <v>16</v>
      </c>
      <c r="C17" s="9" t="s">
        <v>192</v>
      </c>
    </row>
    <row r="18" spans="1:3" x14ac:dyDescent="0.3">
      <c r="A18" s="5">
        <v>16</v>
      </c>
      <c r="B18" s="9" t="s">
        <v>16</v>
      </c>
      <c r="C18" s="9" t="s">
        <v>193</v>
      </c>
    </row>
    <row r="19" spans="1:3" x14ac:dyDescent="0.3">
      <c r="A19" s="5">
        <v>17</v>
      </c>
      <c r="B19" s="9" t="s">
        <v>16</v>
      </c>
      <c r="C19" s="9" t="s">
        <v>194</v>
      </c>
    </row>
    <row r="20" spans="1:3" x14ac:dyDescent="0.3">
      <c r="A20" s="5">
        <v>18</v>
      </c>
      <c r="B20" s="9" t="s">
        <v>83</v>
      </c>
      <c r="C20" s="9" t="s">
        <v>195</v>
      </c>
    </row>
    <row r="21" spans="1:3" x14ac:dyDescent="0.3">
      <c r="A21" s="5">
        <v>19</v>
      </c>
      <c r="B21" s="9" t="s">
        <v>83</v>
      </c>
      <c r="C21" s="9" t="s">
        <v>196</v>
      </c>
    </row>
    <row r="22" spans="1:3" x14ac:dyDescent="0.3">
      <c r="A22" s="5">
        <v>20</v>
      </c>
      <c r="B22" s="9" t="s">
        <v>83</v>
      </c>
      <c r="C22" s="9" t="s">
        <v>197</v>
      </c>
    </row>
    <row r="23" spans="1:3" x14ac:dyDescent="0.3">
      <c r="A23" s="5">
        <v>21</v>
      </c>
      <c r="B23" s="9" t="s">
        <v>83</v>
      </c>
      <c r="C23" s="9" t="s">
        <v>198</v>
      </c>
    </row>
    <row r="24" spans="1:3" x14ac:dyDescent="0.3">
      <c r="A24" s="5">
        <v>22</v>
      </c>
      <c r="B24" s="9" t="s">
        <v>83</v>
      </c>
      <c r="C24" s="9" t="s">
        <v>199</v>
      </c>
    </row>
    <row r="25" spans="1:3" x14ac:dyDescent="0.3">
      <c r="A25" s="5">
        <v>23</v>
      </c>
      <c r="B25" s="9" t="s">
        <v>83</v>
      </c>
      <c r="C25" s="9" t="s">
        <v>200</v>
      </c>
    </row>
    <row r="26" spans="1:3" x14ac:dyDescent="0.3">
      <c r="A26" s="5">
        <v>24</v>
      </c>
      <c r="B26" s="9" t="s">
        <v>83</v>
      </c>
      <c r="C26" s="9" t="s">
        <v>201</v>
      </c>
    </row>
    <row r="27" spans="1:3" x14ac:dyDescent="0.3">
      <c r="A27" s="5">
        <v>25</v>
      </c>
      <c r="B27" s="9" t="s">
        <v>83</v>
      </c>
      <c r="C27" s="9" t="s">
        <v>202</v>
      </c>
    </row>
    <row r="28" spans="1:3" x14ac:dyDescent="0.3">
      <c r="A28" s="5">
        <v>26</v>
      </c>
      <c r="B28" s="9" t="s">
        <v>92</v>
      </c>
      <c r="C28" s="9" t="s">
        <v>203</v>
      </c>
    </row>
    <row r="29" spans="1:3" x14ac:dyDescent="0.3">
      <c r="A29" s="5">
        <v>27</v>
      </c>
      <c r="B29" s="9" t="s">
        <v>92</v>
      </c>
      <c r="C29" s="9" t="s">
        <v>204</v>
      </c>
    </row>
    <row r="30" spans="1:3" x14ac:dyDescent="0.3">
      <c r="A30" s="5">
        <v>28</v>
      </c>
      <c r="B30" s="9" t="s">
        <v>92</v>
      </c>
      <c r="C30" s="9" t="s">
        <v>205</v>
      </c>
    </row>
    <row r="31" spans="1:3" x14ac:dyDescent="0.3">
      <c r="A31" s="5">
        <v>29</v>
      </c>
      <c r="B31" s="9" t="s">
        <v>92</v>
      </c>
      <c r="C31" s="9" t="s">
        <v>206</v>
      </c>
    </row>
    <row r="32" spans="1:3" x14ac:dyDescent="0.3">
      <c r="A32" s="5">
        <v>30</v>
      </c>
      <c r="B32" s="9" t="s">
        <v>92</v>
      </c>
      <c r="C32" s="9" t="s">
        <v>207</v>
      </c>
    </row>
    <row r="33" spans="1:3" x14ac:dyDescent="0.3">
      <c r="A33" s="5">
        <v>31</v>
      </c>
      <c r="B33" s="9" t="s">
        <v>11</v>
      </c>
      <c r="C33" s="9" t="s">
        <v>208</v>
      </c>
    </row>
    <row r="34" spans="1:3" x14ac:dyDescent="0.3">
      <c r="A34" s="5">
        <v>32</v>
      </c>
      <c r="B34" s="9" t="s">
        <v>11</v>
      </c>
      <c r="C34" s="9" t="s">
        <v>209</v>
      </c>
    </row>
    <row r="35" spans="1:3" x14ac:dyDescent="0.3">
      <c r="A35" s="5">
        <v>33</v>
      </c>
      <c r="B35" s="9" t="s">
        <v>71</v>
      </c>
      <c r="C35" s="9" t="s">
        <v>210</v>
      </c>
    </row>
    <row r="36" spans="1:3" x14ac:dyDescent="0.3">
      <c r="A36" s="5">
        <v>34</v>
      </c>
      <c r="B36" s="9" t="s">
        <v>71</v>
      </c>
      <c r="C36" s="9" t="s">
        <v>211</v>
      </c>
    </row>
    <row r="37" spans="1:3" x14ac:dyDescent="0.3">
      <c r="A37" s="5">
        <v>35</v>
      </c>
      <c r="B37" s="9" t="s">
        <v>71</v>
      </c>
      <c r="C37" s="9" t="s">
        <v>212</v>
      </c>
    </row>
    <row r="38" spans="1:3" x14ac:dyDescent="0.3">
      <c r="A38" s="5">
        <v>36</v>
      </c>
      <c r="B38" s="9" t="s">
        <v>71</v>
      </c>
      <c r="C38" s="9" t="s">
        <v>213</v>
      </c>
    </row>
    <row r="39" spans="1:3" x14ac:dyDescent="0.3">
      <c r="A39" s="5">
        <v>37</v>
      </c>
      <c r="B39" s="9" t="s">
        <v>71</v>
      </c>
      <c r="C39" s="9" t="s">
        <v>214</v>
      </c>
    </row>
    <row r="40" spans="1:3" x14ac:dyDescent="0.3">
      <c r="A40" s="5">
        <v>38</v>
      </c>
      <c r="B40" s="9" t="s">
        <v>98</v>
      </c>
      <c r="C40" s="9" t="s">
        <v>215</v>
      </c>
    </row>
    <row r="41" spans="1:3" x14ac:dyDescent="0.3">
      <c r="A41" s="5">
        <v>39</v>
      </c>
      <c r="B41" s="9" t="s">
        <v>98</v>
      </c>
      <c r="C41" s="9" t="s">
        <v>216</v>
      </c>
    </row>
    <row r="42" spans="1:3" x14ac:dyDescent="0.3">
      <c r="A42" s="5">
        <v>40</v>
      </c>
      <c r="B42" s="9" t="s">
        <v>98</v>
      </c>
      <c r="C42" s="9" t="s">
        <v>217</v>
      </c>
    </row>
    <row r="43" spans="1:3" x14ac:dyDescent="0.3">
      <c r="A43" s="5">
        <v>41</v>
      </c>
      <c r="B43" s="9" t="s">
        <v>98</v>
      </c>
      <c r="C43" s="9" t="s">
        <v>218</v>
      </c>
    </row>
    <row r="44" spans="1:3" x14ac:dyDescent="0.3">
      <c r="A44" s="5">
        <v>42</v>
      </c>
      <c r="B44" s="9" t="s">
        <v>0</v>
      </c>
      <c r="C44" s="9" t="s">
        <v>219</v>
      </c>
    </row>
    <row r="45" spans="1:3" x14ac:dyDescent="0.3">
      <c r="A45" s="5">
        <v>43</v>
      </c>
      <c r="B45" s="9" t="s">
        <v>0</v>
      </c>
      <c r="C45" s="9" t="s">
        <v>220</v>
      </c>
    </row>
    <row r="46" spans="1:3" x14ac:dyDescent="0.3">
      <c r="A46" s="5">
        <v>44</v>
      </c>
      <c r="B46" s="9" t="s">
        <v>0</v>
      </c>
      <c r="C46" s="9" t="s">
        <v>221</v>
      </c>
    </row>
    <row r="47" spans="1:3" x14ac:dyDescent="0.3">
      <c r="A47" s="5">
        <v>45</v>
      </c>
      <c r="B47" s="9" t="s">
        <v>0</v>
      </c>
      <c r="C47" s="9" t="s">
        <v>222</v>
      </c>
    </row>
    <row r="48" spans="1:3" x14ac:dyDescent="0.3">
      <c r="A48" s="5">
        <v>46</v>
      </c>
      <c r="B48" s="9" t="s">
        <v>0</v>
      </c>
      <c r="C48" s="9" t="s">
        <v>223</v>
      </c>
    </row>
    <row r="49" spans="1:3" x14ac:dyDescent="0.3">
      <c r="A49" s="5">
        <v>47</v>
      </c>
      <c r="B49" s="9" t="s">
        <v>0</v>
      </c>
      <c r="C49" s="9" t="s">
        <v>224</v>
      </c>
    </row>
    <row r="50" spans="1:3" x14ac:dyDescent="0.3">
      <c r="A50" s="5">
        <v>48</v>
      </c>
      <c r="B50" s="9" t="s">
        <v>0</v>
      </c>
      <c r="C50" s="9" t="s">
        <v>225</v>
      </c>
    </row>
    <row r="51" spans="1:3" x14ac:dyDescent="0.3">
      <c r="A51" s="5">
        <v>49</v>
      </c>
      <c r="B51" s="9" t="s">
        <v>0</v>
      </c>
      <c r="C51" s="9" t="s">
        <v>226</v>
      </c>
    </row>
    <row r="52" spans="1:3" x14ac:dyDescent="0.3">
      <c r="A52" s="5">
        <v>50</v>
      </c>
      <c r="B52" s="9" t="s">
        <v>0</v>
      </c>
      <c r="C52" s="9" t="s">
        <v>227</v>
      </c>
    </row>
    <row r="53" spans="1:3" x14ac:dyDescent="0.3">
      <c r="A53" s="5">
        <v>51</v>
      </c>
      <c r="B53" s="9" t="s">
        <v>0</v>
      </c>
      <c r="C53" s="9" t="s">
        <v>228</v>
      </c>
    </row>
    <row r="54" spans="1:3" x14ac:dyDescent="0.3">
      <c r="A54" s="5">
        <v>52</v>
      </c>
      <c r="B54" s="9" t="s">
        <v>57</v>
      </c>
      <c r="C54" s="9" t="s">
        <v>229</v>
      </c>
    </row>
    <row r="55" spans="1:3" x14ac:dyDescent="0.3">
      <c r="A55" s="5">
        <v>53</v>
      </c>
      <c r="B55" s="9" t="s">
        <v>57</v>
      </c>
      <c r="C55" s="9" t="s">
        <v>230</v>
      </c>
    </row>
    <row r="56" spans="1:3" x14ac:dyDescent="0.3">
      <c r="A56" s="5">
        <v>54</v>
      </c>
      <c r="B56" s="9" t="s">
        <v>57</v>
      </c>
      <c r="C56" s="9" t="s">
        <v>231</v>
      </c>
    </row>
    <row r="57" spans="1:3" x14ac:dyDescent="0.3">
      <c r="A57" s="5">
        <v>55</v>
      </c>
      <c r="B57" s="9" t="s">
        <v>57</v>
      </c>
      <c r="C57" s="9" t="s">
        <v>232</v>
      </c>
    </row>
    <row r="58" spans="1:3" x14ac:dyDescent="0.3">
      <c r="A58" s="5">
        <v>56</v>
      </c>
      <c r="B58" s="9" t="s">
        <v>57</v>
      </c>
      <c r="C58" s="9" t="s">
        <v>233</v>
      </c>
    </row>
    <row r="59" spans="1:3" x14ac:dyDescent="0.3">
      <c r="A59" s="5">
        <v>57</v>
      </c>
      <c r="B59" s="9" t="s">
        <v>57</v>
      </c>
      <c r="C59" s="9" t="s">
        <v>234</v>
      </c>
    </row>
    <row r="60" spans="1:3" x14ac:dyDescent="0.3">
      <c r="A60" s="5">
        <v>58</v>
      </c>
      <c r="B60" s="9" t="s">
        <v>57</v>
      </c>
      <c r="C60" s="9" t="s">
        <v>235</v>
      </c>
    </row>
    <row r="61" spans="1:3" x14ac:dyDescent="0.3">
      <c r="A61" s="5">
        <v>59</v>
      </c>
      <c r="B61" s="9" t="s">
        <v>57</v>
      </c>
      <c r="C61" s="9" t="s">
        <v>236</v>
      </c>
    </row>
    <row r="62" spans="1:3" x14ac:dyDescent="0.3">
      <c r="A62" s="5">
        <v>60</v>
      </c>
      <c r="B62" s="9" t="s">
        <v>25</v>
      </c>
      <c r="C62" s="9" t="s">
        <v>237</v>
      </c>
    </row>
    <row r="63" spans="1:3" x14ac:dyDescent="0.3">
      <c r="A63" s="5">
        <v>61</v>
      </c>
      <c r="B63" s="9" t="s">
        <v>25</v>
      </c>
      <c r="C63" s="9" t="s">
        <v>238</v>
      </c>
    </row>
    <row r="64" spans="1:3" x14ac:dyDescent="0.3">
      <c r="A64" s="5">
        <v>62</v>
      </c>
      <c r="B64" s="9" t="s">
        <v>25</v>
      </c>
      <c r="C64" s="9" t="s">
        <v>239</v>
      </c>
    </row>
    <row r="65" spans="1:3" x14ac:dyDescent="0.3">
      <c r="A65" s="5">
        <v>63</v>
      </c>
      <c r="B65" s="9" t="s">
        <v>25</v>
      </c>
      <c r="C65" s="9" t="s">
        <v>240</v>
      </c>
    </row>
    <row r="66" spans="1:3" x14ac:dyDescent="0.3">
      <c r="A66" s="5">
        <v>64</v>
      </c>
      <c r="B66" s="9" t="s">
        <v>25</v>
      </c>
      <c r="C66" s="9" t="s">
        <v>241</v>
      </c>
    </row>
    <row r="67" spans="1:3" x14ac:dyDescent="0.3">
      <c r="A67" s="5">
        <v>65</v>
      </c>
      <c r="B67" s="9" t="s">
        <v>25</v>
      </c>
      <c r="C67" s="9" t="s">
        <v>242</v>
      </c>
    </row>
    <row r="68" spans="1:3" x14ac:dyDescent="0.3">
      <c r="A68" s="5">
        <v>66</v>
      </c>
      <c r="B68" s="9" t="s">
        <v>25</v>
      </c>
      <c r="C68" s="9" t="s">
        <v>243</v>
      </c>
    </row>
    <row r="69" spans="1:3" x14ac:dyDescent="0.3">
      <c r="A69" s="5">
        <v>67</v>
      </c>
      <c r="B69" s="9" t="s">
        <v>78</v>
      </c>
      <c r="C69" s="9" t="s">
        <v>244</v>
      </c>
    </row>
    <row r="70" spans="1:3" x14ac:dyDescent="0.3">
      <c r="A70" s="5">
        <v>68</v>
      </c>
      <c r="B70" s="9" t="s">
        <v>78</v>
      </c>
      <c r="C70" s="9" t="s">
        <v>245</v>
      </c>
    </row>
    <row r="71" spans="1:3" x14ac:dyDescent="0.3">
      <c r="A71" s="5">
        <v>69</v>
      </c>
      <c r="B71" s="9" t="s">
        <v>78</v>
      </c>
      <c r="C71" s="9" t="s">
        <v>246</v>
      </c>
    </row>
    <row r="72" spans="1:3" x14ac:dyDescent="0.3">
      <c r="A72" s="5">
        <v>70</v>
      </c>
      <c r="B72" s="9" t="s">
        <v>78</v>
      </c>
      <c r="C72" s="9" t="s">
        <v>247</v>
      </c>
    </row>
    <row r="73" spans="1:3" x14ac:dyDescent="0.3">
      <c r="A73" s="5">
        <v>71</v>
      </c>
      <c r="B73" s="13" t="s">
        <v>35</v>
      </c>
      <c r="C73" s="13" t="s">
        <v>167</v>
      </c>
    </row>
    <row r="74" spans="1:3" x14ac:dyDescent="0.3">
      <c r="A74" s="5">
        <v>72</v>
      </c>
      <c r="B74" s="9" t="s">
        <v>42</v>
      </c>
      <c r="C74" s="9" t="s">
        <v>248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國小</vt:lpstr>
      <vt:lpstr>國中</vt:lpstr>
      <vt:lpstr>結餘款以繳款書繳回之學校名單</vt:lpstr>
      <vt:lpstr>結餘款以支票繳回之學校名單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2019-06-19T09:15:23Z</cp:lastPrinted>
  <dcterms:created xsi:type="dcterms:W3CDTF">2019-06-18T06:27:20Z</dcterms:created>
  <dcterms:modified xsi:type="dcterms:W3CDTF">2019-06-19T09:36:41Z</dcterms:modified>
</cp:coreProperties>
</file>