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53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B10" i="1" l="1"/>
  <c r="D18" i="1" l="1"/>
  <c r="D17" i="1"/>
  <c r="D16" i="1"/>
  <c r="D15" i="1"/>
  <c r="D14" i="1"/>
  <c r="D13" i="1"/>
  <c r="D12" i="1"/>
  <c r="D11" i="1"/>
  <c r="C22" i="1" l="1"/>
  <c r="B22" i="1"/>
  <c r="D22" i="1"/>
  <c r="B24" i="1" s="1"/>
</calcChain>
</file>

<file path=xl/sharedStrings.xml><?xml version="1.0" encoding="utf-8"?>
<sst xmlns="http://schemas.openxmlformats.org/spreadsheetml/2006/main" count="43" uniqueCount="42">
  <si>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</si>
  <si>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</si>
  <si>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</si>
  <si>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</si>
  <si>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</si>
  <si>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</si>
  <si>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</si>
  <si>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</si>
  <si>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</si>
  <si>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</si>
  <si>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</si>
  <si>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</si>
  <si>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</si>
  <si>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</si>
  <si>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</si>
  <si>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</si>
  <si>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</si>
  <si>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</si>
  <si>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</si>
  <si>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</si>
  <si>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</si>
  <si>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</si>
  <si>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</si>
  <si>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</si>
  <si>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</si>
  <si>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</si>
  <si>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</si>
  <si>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8" type="noConversion"/>
  </si>
  <si>
    <t>射箭-比賽箭(含箭頭)</t>
    <phoneticPr fontId="8" type="noConversion"/>
  </si>
  <si>
    <t>射箭-箭羽</t>
    <phoneticPr fontId="8" type="noConversion"/>
  </si>
  <si>
    <t>射箭-靶型雨傘</t>
    <phoneticPr fontId="8" type="noConversion"/>
  </si>
  <si>
    <t>棒球-訓練用打擊T網</t>
    <phoneticPr fontId="8" type="noConversion"/>
  </si>
  <si>
    <t>棒球-訓練用打擊擋網</t>
    <phoneticPr fontId="8" type="noConversion"/>
  </si>
  <si>
    <r>
      <t>田徑-膳食費(</t>
    </r>
    <r>
      <rPr>
        <sz val="10"/>
        <color indexed="8"/>
        <rFont val="標楷體"/>
        <family val="4"/>
        <charset val="136"/>
      </rPr>
      <t>假日培訓餐費)</t>
    </r>
    <phoneticPr fontId="8" type="noConversion"/>
  </si>
  <si>
    <t>田徑-田徑比賽束褲</t>
    <phoneticPr fontId="8" type="noConversion"/>
  </si>
  <si>
    <t>田徑-拉力帶</t>
    <phoneticPr fontId="8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</si>
  <si>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8" type="noConversion"/>
  </si>
  <si>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年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月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日</t>
    </r>
    <phoneticPr fontId="8" type="noConversion"/>
  </si>
  <si>
    <t>CF1071</t>
    <phoneticPr fontId="8" type="noConversion"/>
  </si>
  <si>
    <t>111年度各級學校運動團隊選手培訓計畫</t>
    <phoneticPr fontId="8" type="noConversion"/>
  </si>
  <si>
    <t>111 年 11 月 29 日府教體字第 1110265336 號函</t>
    <phoneticPr fontId="8" type="noConversion"/>
  </si>
  <si>
    <t>111 年 2 月 1 日 ~ 112 年 2 月 28 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</si>
</sst>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3" fillId="0" borderId="4" xfId="0" applyFont="1" applyBorder="1" applyAlignment="1">
      <alignment vertical="center" wrapText="1"/>
    </xf>
    <xf numFmtId="177" fontId="13" fillId="0" borderId="4" xfId="1" applyNumberFormat="1" applyFont="1" applyBorder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 wrapText="1" indent="1"/>
    </xf>
    <xf numFmtId="178" fontId="13" fillId="0" borderId="4" xfId="1" applyNumberFormat="1" applyFont="1" applyBorder="1">
      <alignment vertical="center"/>
    </xf>
    <xf numFmtId="41" fontId="14" fillId="0" borderId="4" xfId="0" applyNumberFormat="1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11" sqref="A11"/>
    </sheetView>
  </sheetViews>
  <sheetFormatPr defaultColWidth="8.25" defaultRowHeight="16.5" x14ac:dyDescent="0.25"/>
  <cols>
    <col min="1" max="1" width="26.125" style="1" customWidth="1"/>
    <col min="2" max="4" width="16.25" style="1" customWidth="1"/>
    <col min="5" max="5" width="18.625" style="1" customWidth="1"/>
    <col min="6" max="6" width="8.25" style="1" customWidth="1"/>
    <col min="7" max="16384" width="8.25" style="1"/>
  </cols>
  <sheetData>
    <row r="1" spans="1:5" ht="47.25" customHeight="1" x14ac:dyDescent="0.25">
      <c r="A1" s="24" t="s">
        <v>27</v>
      </c>
      <c r="B1" s="24"/>
      <c r="C1" s="24"/>
      <c r="D1" s="24"/>
      <c r="E1" s="24"/>
    </row>
    <row r="2" spans="1:5" ht="21.95" customHeight="1" x14ac:dyDescent="0.25">
      <c r="A2" s="16" t="s">
        <v>0</v>
      </c>
      <c r="B2" s="13" t="s">
        <v>36</v>
      </c>
      <c r="C2" s="2"/>
      <c r="D2" s="2"/>
      <c r="E2" s="2"/>
    </row>
    <row r="3" spans="1:5" ht="21.95" customHeight="1" x14ac:dyDescent="0.25">
      <c r="A3" s="16" t="s">
        <v>1</v>
      </c>
      <c r="B3" s="14" t="s">
        <v>39</v>
      </c>
    </row>
    <row r="4" spans="1:5" ht="21.95" customHeight="1" x14ac:dyDescent="0.25">
      <c r="A4" s="23" t="s">
        <v>2</v>
      </c>
      <c r="B4" s="14" t="s">
        <v>38</v>
      </c>
    </row>
    <row r="5" spans="1:5" ht="21.95" customHeight="1" x14ac:dyDescent="0.25">
      <c r="A5" s="11" t="s">
        <v>3</v>
      </c>
      <c r="B5" s="15" t="s">
        <v>40</v>
      </c>
    </row>
    <row r="6" spans="1:5" ht="21.95" customHeight="1" x14ac:dyDescent="0.25">
      <c r="A6" s="16" t="s">
        <v>4</v>
      </c>
      <c r="B6" s="15" t="s">
        <v>41</v>
      </c>
    </row>
    <row r="7" spans="1:5" ht="21.95" customHeight="1" x14ac:dyDescent="0.25">
      <c r="A7" s="16" t="s">
        <v>5</v>
      </c>
      <c r="B7" s="15" t="s">
        <v>37</v>
      </c>
    </row>
    <row r="8" spans="1:5" ht="21.95" customHeight="1" x14ac:dyDescent="0.25">
      <c r="A8" s="25" t="s">
        <v>6</v>
      </c>
      <c r="B8" s="25" t="s">
        <v>7</v>
      </c>
      <c r="C8" s="25" t="s">
        <v>8</v>
      </c>
      <c r="D8" s="25" t="s">
        <v>9</v>
      </c>
      <c r="E8" s="26" t="s">
        <v>10</v>
      </c>
    </row>
    <row r="9" spans="1:5" ht="21.95" customHeight="1" x14ac:dyDescent="0.25">
      <c r="A9" s="25"/>
      <c r="B9" s="25"/>
      <c r="C9" s="25"/>
      <c r="D9" s="25"/>
      <c r="E9" s="26"/>
    </row>
    <row r="10" spans="1:5" ht="37.5" customHeight="1" x14ac:dyDescent="0.25">
      <c r="A10" s="17" t="s">
        <v>39</v>
      </c>
      <c r="B10" s="18">
        <f>SUM(B11:B21)</f>
        <v>90000</v>
      </c>
      <c r="C10" s="18"/>
      <c r="D10" s="21"/>
      <c r="E10" s="19"/>
    </row>
    <row r="11" spans="1:5" ht="21.95" customHeight="1" x14ac:dyDescent="0.25">
      <c r="A11" s="20" t="s">
        <v>28</v>
      </c>
      <c r="B11" s="18">
        <v>28500</v>
      </c>
      <c r="C11" s="18">
        <v>30000</v>
      </c>
      <c r="D11" s="21">
        <f>IF(C11=0,"",B11-C11)</f>
        <v>-1500</v>
      </c>
      <c r="E11" s="19"/>
    </row>
    <row r="12" spans="1:5" ht="21.95" customHeight="1" x14ac:dyDescent="0.25">
      <c r="A12" s="20" t="s">
        <v>29</v>
      </c>
      <c r="B12" s="18">
        <v>6500</v>
      </c>
      <c r="C12" s="18">
        <v>6500</v>
      </c>
      <c r="D12" s="21">
        <f t="shared" ref="D12:D18" si="0">IF(C12=0,"",B12-C12)</f>
        <v>0</v>
      </c>
      <c r="E12" s="19"/>
    </row>
    <row r="13" spans="1:5" ht="21.95" customHeight="1" x14ac:dyDescent="0.25">
      <c r="A13" s="20" t="s">
        <v>30</v>
      </c>
      <c r="B13" s="18">
        <v>15000</v>
      </c>
      <c r="C13" s="18">
        <v>14000</v>
      </c>
      <c r="D13" s="21">
        <f t="shared" si="0"/>
        <v>1000</v>
      </c>
      <c r="E13" s="19"/>
    </row>
    <row r="14" spans="1:5" ht="21.95" customHeight="1" x14ac:dyDescent="0.25">
      <c r="A14" s="20" t="s">
        <v>31</v>
      </c>
      <c r="B14" s="18">
        <v>4000</v>
      </c>
      <c r="C14" s="18">
        <v>4000</v>
      </c>
      <c r="D14" s="21">
        <f t="shared" si="0"/>
        <v>0</v>
      </c>
      <c r="E14" s="19"/>
    </row>
    <row r="15" spans="1:5" ht="21.95" customHeight="1" x14ac:dyDescent="0.25">
      <c r="A15" s="20" t="s">
        <v>32</v>
      </c>
      <c r="B15" s="18">
        <v>6000</v>
      </c>
      <c r="C15" s="18">
        <v>6000</v>
      </c>
      <c r="D15" s="21">
        <f t="shared" si="0"/>
        <v>0</v>
      </c>
      <c r="E15" s="19"/>
    </row>
    <row r="16" spans="1:5" ht="21.95" customHeight="1" x14ac:dyDescent="0.25">
      <c r="A16" s="20" t="s">
        <v>33</v>
      </c>
      <c r="B16" s="18">
        <v>9000</v>
      </c>
      <c r="C16" s="18">
        <v>9500</v>
      </c>
      <c r="D16" s="21">
        <f t="shared" si="0"/>
        <v>-500</v>
      </c>
      <c r="E16" s="19"/>
    </row>
    <row r="17" spans="1:5" ht="21.95" customHeight="1" x14ac:dyDescent="0.25">
      <c r="A17" s="20" t="s">
        <v>34</v>
      </c>
      <c r="B17" s="18">
        <v>12000</v>
      </c>
      <c r="C17" s="18">
        <v>11000</v>
      </c>
      <c r="D17" s="21">
        <f t="shared" si="0"/>
        <v>1000</v>
      </c>
      <c r="E17" s="19"/>
    </row>
    <row r="18" spans="1:5" ht="21.95" customHeight="1" x14ac:dyDescent="0.25">
      <c r="A18" s="20" t="s">
        <v>35</v>
      </c>
      <c r="B18" s="18">
        <v>9000</v>
      </c>
      <c r="C18" s="18">
        <v>9000</v>
      </c>
      <c r="D18" s="21">
        <f t="shared" si="0"/>
        <v>0</v>
      </c>
      <c r="E18" s="19"/>
    </row>
    <row r="19" spans="1:5" ht="21.95" customHeight="1" x14ac:dyDescent="0.25">
      <c r="A19" s="20"/>
      <c r="B19" s="18"/>
      <c r="C19" s="18"/>
      <c r="D19" s="21"/>
      <c r="E19" s="19"/>
    </row>
    <row r="20" spans="1:5" ht="21.95" customHeight="1" x14ac:dyDescent="0.25">
      <c r="A20" s="20"/>
      <c r="B20" s="18"/>
      <c r="C20" s="18"/>
      <c r="D20" s="21"/>
      <c r="E20" s="19"/>
    </row>
    <row r="21" spans="1:5" ht="21.95" customHeight="1" x14ac:dyDescent="0.25">
      <c r="A21" s="20"/>
      <c r="B21" s="18"/>
      <c r="C21" s="18"/>
      <c r="D21" s="21"/>
      <c r="E21" s="19"/>
    </row>
    <row r="22" spans="1:5" ht="21.95" customHeight="1" x14ac:dyDescent="0.25">
      <c r="A22" s="3" t="s">
        <v>11</v>
      </c>
      <c r="B22" s="22">
        <f>SUM(B11:B21)</f>
        <v>90000</v>
      </c>
      <c r="C22" s="22">
        <f>SUM(C11:C21)</f>
        <v>90000</v>
      </c>
      <c r="D22" s="21">
        <f>SUM(D11:D21)</f>
        <v>0</v>
      </c>
      <c r="E22" s="4"/>
    </row>
    <row r="23" spans="1:5" ht="21.95" customHeight="1" x14ac:dyDescent="0.25"/>
    <row r="24" spans="1:5" ht="21.95" customHeight="1" x14ac:dyDescent="0.25">
      <c r="A24" s="5" t="s">
        <v>12</v>
      </c>
      <c r="B24" s="6">
        <f>D22</f>
        <v>0</v>
      </c>
      <c r="D24" s="7"/>
      <c r="E24" s="7"/>
    </row>
    <row r="25" spans="1:5" ht="21.95" customHeight="1" x14ac:dyDescent="0.25">
      <c r="A25" s="5" t="s">
        <v>13</v>
      </c>
      <c r="B25" s="8"/>
    </row>
    <row r="26" spans="1:5" ht="21.95" customHeight="1" x14ac:dyDescent="0.25">
      <c r="A26" s="9" t="s">
        <v>14</v>
      </c>
      <c r="B26" s="10"/>
    </row>
    <row r="27" spans="1:5" ht="51.75" customHeight="1" x14ac:dyDescent="0.25">
      <c r="A27" s="11" t="s">
        <v>15</v>
      </c>
      <c r="C27" s="11" t="s">
        <v>16</v>
      </c>
      <c r="E27" s="1" t="s">
        <v>17</v>
      </c>
    </row>
    <row r="28" spans="1:5" ht="17.25" x14ac:dyDescent="0.25">
      <c r="A28" s="12" t="s">
        <v>18</v>
      </c>
      <c r="B28" s="12"/>
      <c r="C28" s="12"/>
      <c r="D28" s="12"/>
      <c r="E28" s="12"/>
    </row>
    <row r="29" spans="1:5" ht="17.25" x14ac:dyDescent="0.25">
      <c r="A29" s="12" t="s">
        <v>19</v>
      </c>
      <c r="B29" s="12"/>
      <c r="C29" s="12"/>
      <c r="D29" s="12"/>
      <c r="E29" s="12"/>
    </row>
    <row r="30" spans="1:5" ht="17.25" x14ac:dyDescent="0.25">
      <c r="A30" s="12" t="s">
        <v>20</v>
      </c>
      <c r="B30" s="12"/>
      <c r="C30" s="12"/>
      <c r="D30" s="12"/>
      <c r="E30" s="12"/>
    </row>
    <row r="31" spans="1:5" ht="17.25" x14ac:dyDescent="0.25">
      <c r="A31" s="12" t="s">
        <v>21</v>
      </c>
      <c r="B31" s="12"/>
      <c r="C31" s="12"/>
      <c r="D31" s="12"/>
      <c r="E31" s="12"/>
    </row>
    <row r="32" spans="1:5" ht="17.25" x14ac:dyDescent="0.25">
      <c r="A32" s="12" t="s">
        <v>22</v>
      </c>
      <c r="B32" s="12"/>
      <c r="C32" s="12"/>
      <c r="D32" s="12"/>
      <c r="E32" s="12"/>
    </row>
    <row r="33" spans="1:5" ht="17.25" x14ac:dyDescent="0.25">
      <c r="A33" s="12" t="s">
        <v>23</v>
      </c>
      <c r="B33" s="12"/>
      <c r="C33" s="12"/>
      <c r="D33" s="12"/>
      <c r="E33" s="12"/>
    </row>
    <row r="34" spans="1:5" ht="17.25" x14ac:dyDescent="0.25">
      <c r="A34" s="12" t="s">
        <v>24</v>
      </c>
      <c r="B34" s="12"/>
      <c r="C34" s="12"/>
      <c r="D34" s="12"/>
      <c r="E34" s="12"/>
    </row>
    <row r="35" spans="1:5" ht="17.25" x14ac:dyDescent="0.25">
      <c r="A35" s="12" t="s">
        <v>25</v>
      </c>
      <c r="B35" s="12"/>
      <c r="C35" s="12"/>
      <c r="D35" s="12"/>
      <c r="E35" s="12"/>
    </row>
    <row r="36" spans="1:5" ht="17.25" x14ac:dyDescent="0.25">
      <c r="A36" s="12" t="s">
        <v>26</v>
      </c>
      <c r="B36" s="12"/>
      <c r="C36" s="12"/>
      <c r="D36" s="12"/>
      <c r="E36" s="12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19685039370078741" right="0.19685039370078741" top="0.59055118110236227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2021-12-24T08:23:56Z</cp:lastPrinted>
  <dcterms:created xsi:type="dcterms:W3CDTF">2004-08-06T00:47:16Z</dcterms:created>
  <dcterms:modified xsi:type="dcterms:W3CDTF">2022-11-28T06:36:53Z</dcterms:modified>
</cp:coreProperties>
</file>