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4623\Desktop\捐資興學\----------------------感謝狀\名單\"/>
    </mc:Choice>
  </mc:AlternateContent>
  <xr:revisionPtr revIDLastSave="0" documentId="13_ncr:1_{F50CB4D9-92AA-4E25-8992-FE6A5E4319E2}" xr6:coauthVersionLast="47" xr6:coauthVersionMax="47" xr10:uidLastSave="{00000000-0000-0000-0000-000000000000}"/>
  <bookViews>
    <workbookView xWindow="-120" yWindow="-120" windowWidth="29040" windowHeight="15720" firstSheet="1" activeTab="1" xr2:uid="{66529CE4-3B5A-493F-8939-B8043BCE450F}"/>
  </bookViews>
  <sheets>
    <sheet name="10萬~100萬(詳細)" sheetId="2" r:id="rId1"/>
    <sheet name="領取獎狀)" sheetId="7" r:id="rId2"/>
  </sheets>
  <externalReferences>
    <externalReference r:id="rId3"/>
  </externalReferences>
  <definedNames>
    <definedName name="_xlnm._FilterDatabase" localSheetId="0" hidden="1">'10萬~100萬(詳細)'!$A$1:$K$189</definedName>
    <definedName name="_xlnm._FilterDatabase" localSheetId="1" hidden="1">'領取獎狀)'!$A$2:$C$2</definedName>
    <definedName name="_xlnm.Print_Area" localSheetId="1">'領取獎狀)'!$A$1:$B$24</definedName>
    <definedName name="_xlnm.Print_Titles" localSheetId="0">'10萬~100萬(詳細)'!$1:$1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H30" i="2"/>
  <c r="J16" i="2"/>
  <c r="C74" i="2"/>
</calcChain>
</file>

<file path=xl/sharedStrings.xml><?xml version="1.0" encoding="utf-8"?>
<sst xmlns="http://schemas.openxmlformats.org/spreadsheetml/2006/main" count="1020" uniqueCount="725">
  <si>
    <t>受捐贈學校</t>
  </si>
  <si>
    <t>編號</t>
    <phoneticPr fontId="5" type="noConversion"/>
  </si>
  <si>
    <r>
      <t xml:space="preserve">捐贈者(單位/個人)
</t>
    </r>
    <r>
      <rPr>
        <sz val="10"/>
        <color indexed="10"/>
        <rFont val="標楷體"/>
        <family val="4"/>
        <charset val="136"/>
      </rPr>
      <t>(請填</t>
    </r>
    <r>
      <rPr>
        <b/>
        <u/>
        <sz val="10"/>
        <color indexed="10"/>
        <rFont val="標楷體"/>
        <family val="4"/>
        <charset val="136"/>
      </rPr>
      <t>全銜</t>
    </r>
    <r>
      <rPr>
        <sz val="10"/>
        <color indexed="10"/>
        <rFont val="標楷體"/>
        <family val="4"/>
        <charset val="136"/>
      </rPr>
      <t>，若資料有誤則請學校另行製作將不再補發)</t>
    </r>
    <phoneticPr fontId="8" type="noConversion"/>
  </si>
  <si>
    <t>性別</t>
    <phoneticPr fontId="8" type="noConversion"/>
  </si>
  <si>
    <t>服務單位</t>
    <phoneticPr fontId="8" type="noConversion"/>
  </si>
  <si>
    <t>職稱</t>
    <phoneticPr fontId="8" type="noConversion"/>
  </si>
  <si>
    <r>
      <t xml:space="preserve">聯絡電話
</t>
    </r>
    <r>
      <rPr>
        <b/>
        <sz val="11"/>
        <color indexed="10"/>
        <rFont val="標楷體"/>
        <family val="4"/>
        <charset val="136"/>
      </rPr>
      <t>(必填)</t>
    </r>
    <phoneticPr fontId="8" type="noConversion"/>
  </si>
  <si>
    <r>
      <t>聯絡住址</t>
    </r>
    <r>
      <rPr>
        <b/>
        <sz val="11"/>
        <color indexed="10"/>
        <rFont val="標楷體"/>
        <family val="4"/>
        <charset val="136"/>
      </rPr>
      <t>(必填)</t>
    </r>
    <phoneticPr fontId="8" type="noConversion"/>
  </si>
  <si>
    <t>捐贈金額(元)
(同一單位及個人可累加)</t>
    <phoneticPr fontId="8" type="noConversion"/>
  </si>
  <si>
    <t>捐贈項目及用途</t>
    <phoneticPr fontId="8" type="noConversion"/>
  </si>
  <si>
    <t>8秀林國中</t>
    <phoneticPr fontId="8" type="noConversion"/>
  </si>
  <si>
    <t>亞洲水泥股份有限公司</t>
    <phoneticPr fontId="12" type="noConversion"/>
  </si>
  <si>
    <t>捐贈原舞社經費</t>
  </si>
  <si>
    <t>34忠孝國小</t>
    <phoneticPr fontId="8" type="noConversion"/>
  </si>
  <si>
    <t>台北市華英國際同濟會</t>
    <phoneticPr fontId="8" type="noConversion"/>
  </si>
  <si>
    <t>110台北市信義區基隆路二段125號12樓之2</t>
    <phoneticPr fontId="8" type="noConversion"/>
  </si>
  <si>
    <t>地震受災助學金</t>
    <phoneticPr fontId="8" type="noConversion"/>
  </si>
  <si>
    <t>42吉安國小</t>
    <phoneticPr fontId="5" type="noConversion"/>
  </si>
  <si>
    <t>花蓮女國際同濟會</t>
    <phoneticPr fontId="8" type="noConversion"/>
  </si>
  <si>
    <t>免填</t>
    <phoneticPr fontId="8" type="noConversion"/>
  </si>
  <si>
    <t>花蓮縣吉安鄉慈惠四街170巷26號</t>
    <phoneticPr fontId="8" type="noConversion"/>
  </si>
  <si>
    <t>弱勢學生補助及社團發展經費</t>
    <phoneticPr fontId="8" type="noConversion"/>
  </si>
  <si>
    <t>28明廉國小</t>
    <phoneticPr fontId="8" type="noConversion"/>
  </si>
  <si>
    <t>台灣同濟會北二區</t>
    <phoneticPr fontId="5" type="noConversion"/>
  </si>
  <si>
    <t>送愛心到偏鄉活動</t>
  </si>
  <si>
    <t>33中華國小</t>
    <phoneticPr fontId="5" type="noConversion"/>
  </si>
  <si>
    <t>勁威精工有限公司</t>
    <phoneticPr fontId="5" type="noConversion"/>
  </si>
  <si>
    <t>0910-196260</t>
    <phoneticPr fontId="8" type="noConversion"/>
  </si>
  <si>
    <t>新北市林口區宏昌街81號</t>
  </si>
  <si>
    <t>贊助射箭隊參賽經費</t>
    <phoneticPr fontId="8" type="noConversion"/>
  </si>
  <si>
    <t>台灣同濟會北二區</t>
  </si>
  <si>
    <t>66大進國小</t>
    <phoneticPr fontId="8" type="noConversion"/>
  </si>
  <si>
    <t>台灣同濟會北二區</t>
    <phoneticPr fontId="8" type="noConversion"/>
  </si>
  <si>
    <t>學生生活學生學習愛心早餐</t>
    <phoneticPr fontId="8" type="noConversion"/>
  </si>
  <si>
    <t>114卓溪國小</t>
    <phoneticPr fontId="8" type="noConversion"/>
  </si>
  <si>
    <t>財團法人花蓮縣私立浪凡社會福利慈善事業基金會</t>
    <phoneticPr fontId="5" type="noConversion"/>
  </si>
  <si>
    <t>-</t>
  </si>
  <si>
    <t>贊助浪凡盃射箭賽經費 $350,000
捐贈本校射箭隊2024美國射箭賽參賽經費$300,000</t>
  </si>
  <si>
    <t>17萬榮國中</t>
    <phoneticPr fontId="5" type="noConversion"/>
  </si>
  <si>
    <t>財團法人花蓮縣私立浪凡社會福利慈善事業基金會</t>
  </si>
  <si>
    <t>1121127-贊助本校運動團隊運動服、培訓參賽、場地、課輔等費用</t>
  </si>
  <si>
    <t>57水璉國小</t>
    <phoneticPr fontId="5" type="noConversion"/>
  </si>
  <si>
    <t>財團法人光寶文教基金會</t>
    <phoneticPr fontId="8" type="noConversion"/>
  </si>
  <si>
    <t>02-8798-2888</t>
    <phoneticPr fontId="8" type="noConversion"/>
  </si>
  <si>
    <t>台北市內湖區瑞光路392號1樓</t>
    <phoneticPr fontId="8" type="noConversion"/>
  </si>
  <si>
    <t>花蓮縣學生育成獎助學金</t>
    <phoneticPr fontId="8" type="noConversion"/>
  </si>
  <si>
    <t>20豐濱國中</t>
    <phoneticPr fontId="8" type="noConversion"/>
  </si>
  <si>
    <t>台塑企業暨王長庚公益信託</t>
    <phoneticPr fontId="8" type="noConversion"/>
  </si>
  <si>
    <t>技藝教育紮根計畫</t>
    <phoneticPr fontId="8" type="noConversion"/>
  </si>
  <si>
    <t>38新城國小</t>
    <phoneticPr fontId="8" type="noConversion"/>
  </si>
  <si>
    <t>翟麟</t>
    <phoneticPr fontId="8" type="noConversion"/>
  </si>
  <si>
    <t>台灣嗎哪家教育協會</t>
    <phoneticPr fontId="8" type="noConversion"/>
  </si>
  <si>
    <t>捐資人說保密</t>
    <phoneticPr fontId="8" type="noConversion"/>
  </si>
  <si>
    <t>花蓮縣新城鄉中山路2-15號</t>
    <phoneticPr fontId="8" type="noConversion"/>
  </si>
  <si>
    <t>捐助村校關懷專案經費</t>
    <phoneticPr fontId="8" type="noConversion"/>
  </si>
  <si>
    <t>海悅國際開發(股)公司</t>
    <phoneticPr fontId="5" type="noConversion"/>
  </si>
  <si>
    <t>02-66007274</t>
  </si>
  <si>
    <t>台北市松山區敦化北路260號7樓</t>
  </si>
  <si>
    <t>97秀林國小</t>
    <phoneticPr fontId="8" type="noConversion"/>
  </si>
  <si>
    <t>萬泰科技股份有限公司</t>
    <phoneticPr fontId="8" type="noConversion"/>
  </si>
  <si>
    <t>不便提供</t>
    <phoneticPr fontId="8" type="noConversion"/>
  </si>
  <si>
    <t>兒童勇氣營活動專用(秀林、崇德、三棧及佳民等四所國小)</t>
    <phoneticPr fontId="8" type="noConversion"/>
  </si>
  <si>
    <t>98富世國小</t>
    <phoneticPr fontId="5" type="noConversion"/>
  </si>
  <si>
    <t>萬泰科技股份有限公司</t>
  </si>
  <si>
    <t>03-4527777</t>
    <phoneticPr fontId="8" type="noConversion"/>
  </si>
  <si>
    <t>桃園市中壢區北園路17號</t>
    <phoneticPr fontId="8" type="noConversion"/>
  </si>
  <si>
    <t>校務發展</t>
    <phoneticPr fontId="8" type="noConversion"/>
  </si>
  <si>
    <t>99崇德國小</t>
    <phoneticPr fontId="8" type="noConversion"/>
  </si>
  <si>
    <t>桃園市中壢區北園路17號</t>
  </si>
  <si>
    <t>贊助本校學生多元才藝計畫經費</t>
    <phoneticPr fontId="8" type="noConversion"/>
  </si>
  <si>
    <t>0403震災基金捐助款</t>
    <phoneticPr fontId="8" type="noConversion"/>
  </si>
  <si>
    <t>125西寶國小</t>
    <phoneticPr fontId="8" type="noConversion"/>
  </si>
  <si>
    <t>02-2298-8031</t>
    <phoneticPr fontId="8" type="noConversion"/>
  </si>
  <si>
    <t>新北市五股區新北產業園區五工六路72號</t>
    <phoneticPr fontId="8" type="noConversion"/>
  </si>
  <si>
    <t>現金  災後復建</t>
    <phoneticPr fontId="8" type="noConversion"/>
  </si>
  <si>
    <t>14光復國中</t>
    <phoneticPr fontId="8" type="noConversion"/>
  </si>
  <si>
    <t>財團法人台北市臺灣省城隍廟</t>
    <phoneticPr fontId="8" type="noConversion"/>
  </si>
  <si>
    <t>02-23615080</t>
    <phoneticPr fontId="8" type="noConversion"/>
  </si>
  <si>
    <t>台北市中正區武昌街一段14號</t>
    <phoneticPr fontId="8" type="noConversion"/>
  </si>
  <si>
    <t>體育團隊運作</t>
    <phoneticPr fontId="8" type="noConversion"/>
  </si>
  <si>
    <t>15富源國中</t>
    <phoneticPr fontId="5" type="noConversion"/>
  </si>
  <si>
    <t>台灣兒童暨家庭扶助基金會</t>
    <phoneticPr fontId="8" type="noConversion"/>
  </si>
  <si>
    <t>市話038761580</t>
    <phoneticPr fontId="8" type="noConversion"/>
  </si>
  <si>
    <t>花蓮縣鳳林鎮中美路109號</t>
    <phoneticPr fontId="8" type="noConversion"/>
  </si>
  <si>
    <t>校隊活動</t>
    <phoneticPr fontId="8" type="noConversion"/>
  </si>
  <si>
    <t>財團法人台灣兒童暨家庭扶助基金會花蓮分事務所</t>
    <phoneticPr fontId="8" type="noConversion"/>
  </si>
  <si>
    <t xml:space="preserve"> 03-8236005</t>
    <phoneticPr fontId="8" type="noConversion"/>
  </si>
  <si>
    <t>花蓮縣花蓮市民立里中興路75號</t>
    <phoneticPr fontId="8" type="noConversion"/>
  </si>
  <si>
    <t>課後輔導、社團/多元學習服務、才藝培育</t>
    <phoneticPr fontId="8" type="noConversion"/>
  </si>
  <si>
    <t>105水源國小</t>
    <phoneticPr fontId="5" type="noConversion"/>
  </si>
  <si>
    <t>財團法人中華民國兒童福利聯盟文教基金會</t>
    <phoneticPr fontId="8" type="noConversion"/>
  </si>
  <si>
    <t> 02-2799-0333</t>
  </si>
  <si>
    <t>114694台北市內湖區瑞光路583巷21號7樓</t>
  </si>
  <si>
    <t>經濟拮据、學校社團、兒童課輔、寒暑假營隊、學生早餐等補助</t>
    <phoneticPr fontId="8" type="noConversion"/>
  </si>
  <si>
    <t>87大禹國小</t>
    <phoneticPr fontId="5" type="noConversion"/>
  </si>
  <si>
    <t>財團法人中華民國兒童福利聯盟基金會</t>
    <phoneticPr fontId="8" type="noConversion"/>
  </si>
  <si>
    <t>02-2799-0333</t>
    <phoneticPr fontId="8" type="noConversion"/>
  </si>
  <si>
    <t>114694台北市內湖區瑞光路583巷21號7樓</t>
    <phoneticPr fontId="8" type="noConversion"/>
  </si>
  <si>
    <t>課後班級及社團經費</t>
    <phoneticPr fontId="8" type="noConversion"/>
  </si>
  <si>
    <t>107文蘭國小</t>
    <phoneticPr fontId="5" type="noConversion"/>
  </si>
  <si>
    <t>柯珀汝</t>
    <phoneticPr fontId="8" type="noConversion"/>
  </si>
  <si>
    <t>女</t>
    <phoneticPr fontId="8" type="noConversion"/>
  </si>
  <si>
    <t>花蓮縣秀林鄉文蘭村米亞丸1號</t>
    <phoneticPr fontId="8" type="noConversion"/>
  </si>
  <si>
    <t>興學活化校務</t>
    <phoneticPr fontId="8" type="noConversion"/>
  </si>
  <si>
    <t>11宜昌國中</t>
    <phoneticPr fontId="5" type="noConversion"/>
  </si>
  <si>
    <t>財團法人台灣省花蓮縣花蓮港天宮等善士大德</t>
    <phoneticPr fontId="8" type="noConversion"/>
  </si>
  <si>
    <t> 03 856 0031</t>
  </si>
  <si>
    <t>970花蓮縣花蓮市中山路一段500巷15號</t>
    <phoneticPr fontId="8" type="noConversion"/>
  </si>
  <si>
    <t>贊助宜昌國中2024心心相"印"-赴印度國際交流活動費</t>
    <phoneticPr fontId="8" type="noConversion"/>
  </si>
  <si>
    <t>39北埔國小</t>
    <phoneticPr fontId="5" type="noConversion"/>
  </si>
  <si>
    <t>楊政道</t>
    <phoneticPr fontId="8" type="noConversion"/>
  </si>
  <si>
    <t>男</t>
  </si>
  <si>
    <t>毅恩興有限公司</t>
    <phoneticPr fontId="8" type="noConversion"/>
  </si>
  <si>
    <t>董事長</t>
    <phoneticPr fontId="8" type="noConversion"/>
  </si>
  <si>
    <t>0911992650</t>
    <phoneticPr fontId="8" type="noConversion"/>
  </si>
  <si>
    <t>花蓮市國治里中正路625號</t>
    <phoneticPr fontId="8" type="noConversion"/>
  </si>
  <si>
    <t>麥當勞餐券獎勵學生</t>
    <phoneticPr fontId="8" type="noConversion"/>
  </si>
  <si>
    <t>吳家德等人</t>
    <phoneticPr fontId="5" type="noConversion"/>
  </si>
  <si>
    <t>04-8521589</t>
  </si>
  <si>
    <t>513彰化縣埔心鄉五通西路71號</t>
  </si>
  <si>
    <t>捐贈本校射箭隊2024美國射箭賽參賽經費</t>
  </si>
  <si>
    <t>花蓮家扶中心</t>
    <phoneticPr fontId="8" type="noConversion"/>
  </si>
  <si>
    <t>高關懷教育基金</t>
    <phoneticPr fontId="8" type="noConversion"/>
  </si>
  <si>
    <t>30中正國小</t>
    <phoneticPr fontId="8" type="noConversion"/>
  </si>
  <si>
    <t>花仙子企業股份有限公司</t>
    <phoneticPr fontId="5" type="noConversion"/>
  </si>
  <si>
    <t>(02)25922860</t>
  </si>
  <si>
    <t>103台北市大同區承德路三段230號</t>
  </si>
  <si>
    <t>清潔用品一批(茶橘雙萃洗碗精補充包
*216包、海鹽洗碗精*192罐、室內擴香日光茉莉*240瓶、室內擴香繽紛花悅*40瓶、茶橘雙萃洗碗精*390瓶、生薑洗碗精*96瓶、鈴蘭麝香洗髮露*72瓶、防蚊液*24瓶、茶樹抗菌洗手慕斯*12瓶、茶樹抗菌防護清潔噴霧*240瓶、衣物防蟲劑-桂花香*156罐、驅塵氏鑽石拖把組*24箱)</t>
    <phoneticPr fontId="20" type="noConversion"/>
  </si>
  <si>
    <t>6花崗國中</t>
    <phoneticPr fontId="8" type="noConversion"/>
  </si>
  <si>
    <t>國際扶輪3521地區</t>
    <phoneticPr fontId="8" type="noConversion"/>
  </si>
  <si>
    <t>台北市大安區敦化南路二段200巷18號8樓</t>
  </si>
  <si>
    <t>因0403地震樂器受損，低音提琴更換四把，及譜櫃三座</t>
    <phoneticPr fontId="8" type="noConversion"/>
  </si>
  <si>
    <t>12壽豐國中</t>
    <phoneticPr fontId="8" type="noConversion"/>
  </si>
  <si>
    <t>台北圓滿扶輪社</t>
  </si>
  <si>
    <t xml:space="preserve">(02)2718-5099  0961-185-099   </t>
    <phoneticPr fontId="8" type="noConversion"/>
  </si>
  <si>
    <t>台北市松山區敦化北路222巷10號2樓</t>
    <phoneticPr fontId="8" type="noConversion"/>
  </si>
  <si>
    <t>壽豐人才培育計畫</t>
  </si>
  <si>
    <t>24化仁國中</t>
    <phoneticPr fontId="5" type="noConversion"/>
  </si>
  <si>
    <t>02 2735 0885</t>
  </si>
  <si>
    <t>106034臺北市大安區敦化南路二段200巷18號8樓</t>
    <phoneticPr fontId="8" type="noConversion"/>
  </si>
  <si>
    <t>贊助本校災後投影機設備</t>
    <phoneticPr fontId="8" type="noConversion"/>
  </si>
  <si>
    <t>16鳳林國中</t>
    <phoneticPr fontId="5" type="noConversion"/>
  </si>
  <si>
    <t>台北怡東等10家扶輪社</t>
    <phoneticPr fontId="8" type="noConversion"/>
  </si>
  <si>
    <t>10483 台北市中山區松江路221巷13號2樓</t>
    <phoneticPr fontId="8" type="noConversion"/>
  </si>
  <si>
    <t>捐款：學生助學金。</t>
    <phoneticPr fontId="8" type="noConversion"/>
  </si>
  <si>
    <t>65太巴塱國小</t>
    <phoneticPr fontId="8" type="noConversion"/>
  </si>
  <si>
    <t>台北市朝陽扶輪社</t>
    <phoneticPr fontId="8" type="noConversion"/>
  </si>
  <si>
    <t>02-25633789</t>
    <phoneticPr fontId="8" type="noConversion"/>
  </si>
  <si>
    <r>
      <t>台北市民生東路二段</t>
    </r>
    <r>
      <rPr>
        <sz val="14"/>
        <rFont val="標楷體"/>
        <family val="4"/>
        <charset val="136"/>
      </rPr>
      <t>127巷6號2樓</t>
    </r>
    <phoneticPr fontId="8" type="noConversion"/>
  </si>
  <si>
    <r>
      <t xml:space="preserve">     </t>
    </r>
    <r>
      <rPr>
        <sz val="16"/>
        <rFont val="SimSun"/>
        <charset val="134"/>
      </rPr>
      <t>無</t>
    </r>
    <phoneticPr fontId="8" type="noConversion"/>
  </si>
  <si>
    <t>126中原國小</t>
    <phoneticPr fontId="8" type="noConversion"/>
  </si>
  <si>
    <t>台北昇陽扶輪社</t>
    <phoneticPr fontId="8" type="noConversion"/>
  </si>
  <si>
    <r>
      <t>0403</t>
    </r>
    <r>
      <rPr>
        <sz val="12"/>
        <rFont val="標楷體"/>
        <family val="4"/>
        <charset val="136"/>
      </rPr>
      <t>地震受災捐贈款</t>
    </r>
    <phoneticPr fontId="8" type="noConversion"/>
  </si>
  <si>
    <t>7國風國中</t>
    <phoneticPr fontId="8" type="noConversion"/>
  </si>
  <si>
    <t>02-22186550</t>
    <phoneticPr fontId="8" type="noConversion"/>
  </si>
  <si>
    <t>新店區中正路542-5號7樓
(輝盟國際股有限公司)</t>
    <phoneticPr fontId="8" type="noConversion"/>
  </si>
  <si>
    <t>0403地震-教學設備改善</t>
    <phoneticPr fontId="8" type="noConversion"/>
  </si>
  <si>
    <t>花蓮縣東海岸扶輪社</t>
    <phoneticPr fontId="8" type="noConversion"/>
  </si>
  <si>
    <t>03-8568888</t>
    <phoneticPr fontId="8" type="noConversion"/>
  </si>
  <si>
    <r>
      <t>花蓮縣吉安鄉自強路</t>
    </r>
    <r>
      <rPr>
        <sz val="14"/>
        <rFont val="標楷體"/>
        <family val="4"/>
        <charset val="136"/>
      </rPr>
      <t>356號</t>
    </r>
    <phoneticPr fontId="8" type="noConversion"/>
  </si>
  <si>
    <t>購買閱讀書籍</t>
    <phoneticPr fontId="8" type="noConversion"/>
  </si>
  <si>
    <t>財團法人宏達文教基金會</t>
    <phoneticPr fontId="5" type="noConversion"/>
  </si>
  <si>
    <t>(02)4499666</t>
  </si>
  <si>
    <t>231新北市新店區中興路三段88號2樓</t>
  </si>
  <si>
    <t>第一屆宏達品格實踐學校計畫經費</t>
  </si>
  <si>
    <t>68瑞北國小</t>
    <phoneticPr fontId="5" type="noConversion"/>
  </si>
  <si>
    <t>雨揚慈善基金會</t>
    <phoneticPr fontId="8" type="noConversion"/>
  </si>
  <si>
    <t>協助發展足球經費</t>
    <phoneticPr fontId="8" type="noConversion"/>
  </si>
  <si>
    <r>
      <t>中華同舟共濟</t>
    </r>
    <r>
      <rPr>
        <sz val="11"/>
        <color rgb="FFFF0000"/>
        <rFont val="標楷體"/>
        <family val="4"/>
        <charset val="136"/>
      </rPr>
      <t>服務</t>
    </r>
    <r>
      <rPr>
        <sz val="11"/>
        <rFont val="標楷體"/>
        <family val="4"/>
        <charset val="136"/>
      </rPr>
      <t>社</t>
    </r>
    <phoneticPr fontId="5" type="noConversion"/>
  </si>
  <si>
    <t>陳春 秘書長</t>
  </si>
  <si>
    <t>251新北市淡水區水碓25巷3號八樓</t>
  </si>
  <si>
    <t>贊助112年下半年推動藝文教育補助款$50,000
捐贈射箭隊獎學金 $12,000
捐贈射同舟盃射箭賽經費$30,000
贊助113年上半年周末藝文活動經費$50,000
捐贈本校射箭隊2024美國射箭賽參賽經費$160,000</t>
  </si>
  <si>
    <t>120古風國小</t>
    <phoneticPr fontId="5" type="noConversion"/>
  </si>
  <si>
    <t xml:space="preserve">中華同舟共濟服務社 </t>
    <phoneticPr fontId="5" type="noConversion"/>
  </si>
  <si>
    <t>法人</t>
  </si>
  <si>
    <t xml:space="preserve">中華同舟共濟服務社 </t>
  </si>
  <si>
    <t>0937235997</t>
    <phoneticPr fontId="20" type="noConversion"/>
  </si>
  <si>
    <t>251新北市淡水區水碓25巷3號8樓</t>
  </si>
  <si>
    <t>藝文社團經費</t>
  </si>
  <si>
    <t>45稻香國小</t>
    <phoneticPr fontId="5" type="noConversion"/>
  </si>
  <si>
    <t xml:space="preserve">黃玉錢 </t>
    <phoneticPr fontId="8" type="noConversion"/>
  </si>
  <si>
    <t>花蓮縣吉安鄉稻香村稻香路99號</t>
    <phoneticPr fontId="8" type="noConversion"/>
  </si>
  <si>
    <t>贊助國際教育交流經費</t>
    <phoneticPr fontId="8" type="noConversion"/>
  </si>
  <si>
    <t>1體育高中</t>
    <phoneticPr fontId="5" type="noConversion"/>
  </si>
  <si>
    <t>兆量有限公司</t>
    <phoneticPr fontId="8" type="noConversion"/>
  </si>
  <si>
    <t>02-28056096</t>
    <phoneticPr fontId="8" type="noConversion"/>
  </si>
  <si>
    <t xml:space="preserve">新北市三芝區中山路二段33號 </t>
    <phoneticPr fontId="8" type="noConversion"/>
  </si>
  <si>
    <t>籃球隊專款專用</t>
    <phoneticPr fontId="8" type="noConversion"/>
  </si>
  <si>
    <t>財團法人臺北市志玲姊姊慈善基金會</t>
    <phoneticPr fontId="8" type="noConversion"/>
  </si>
  <si>
    <t>02-23660790</t>
    <phoneticPr fontId="8" type="noConversion"/>
  </si>
  <si>
    <t>台北市和平西路一段26號</t>
    <phoneticPr fontId="8" type="noConversion"/>
  </si>
  <si>
    <t>贊助舞蹈隊基金</t>
    <phoneticPr fontId="8" type="noConversion"/>
  </si>
  <si>
    <t>國際獅子會300B2區</t>
    <phoneticPr fontId="8" type="noConversion"/>
  </si>
  <si>
    <t>02-26861000</t>
    <phoneticPr fontId="8" type="noConversion"/>
  </si>
  <si>
    <t>新北市板橋區溪城路105號4樓</t>
  </si>
  <si>
    <t>贊助本校改善教學環境設施經費</t>
    <phoneticPr fontId="8" type="noConversion"/>
  </si>
  <si>
    <t>災後復原修繕計畫</t>
    <phoneticPr fontId="8" type="noConversion"/>
  </si>
  <si>
    <t>41嘉里國小</t>
    <phoneticPr fontId="5" type="noConversion"/>
  </si>
  <si>
    <t>台北市敦化國際獅子會（林佳賢）</t>
    <phoneticPr fontId="8" type="noConversion"/>
  </si>
  <si>
    <t>0913-731001</t>
    <phoneticPr fontId="8" type="noConversion"/>
  </si>
  <si>
    <t>台北市信義路五段5號4樓4C08室</t>
    <phoneticPr fontId="8" type="noConversion"/>
  </si>
  <si>
    <t>學生衣服、外套、耳機</t>
    <phoneticPr fontId="8" type="noConversion"/>
  </si>
  <si>
    <t>敦化獅子會</t>
    <phoneticPr fontId="8" type="noConversion"/>
  </si>
  <si>
    <t>校務發展基金</t>
    <phoneticPr fontId="8" type="noConversion"/>
  </si>
  <si>
    <t>台北市天母獅子會</t>
    <phoneticPr fontId="8" type="noConversion"/>
  </si>
  <si>
    <t>02-8787-2906</t>
    <phoneticPr fontId="8" type="noConversion"/>
  </si>
  <si>
    <t>台北市松山區健康路325巷6弄21號一樓</t>
    <phoneticPr fontId="8" type="noConversion"/>
  </si>
  <si>
    <t xml:space="preserve">捐贈運動外套100件 </t>
    <phoneticPr fontId="8" type="noConversion"/>
  </si>
  <si>
    <t>18富里國中</t>
    <phoneticPr fontId="8" type="noConversion"/>
  </si>
  <si>
    <t>迎盛股份有限公司</t>
    <phoneticPr fontId="12" type="noConversion"/>
  </si>
  <si>
    <t>06-2333568</t>
    <phoneticPr fontId="12" type="noConversion"/>
  </si>
  <si>
    <t>台南市永康區永科環路75號</t>
  </si>
  <si>
    <t>田徑足球組訓費</t>
    <phoneticPr fontId="12" type="noConversion"/>
  </si>
  <si>
    <t>迎盛股份有限公司</t>
    <phoneticPr fontId="8" type="noConversion"/>
  </si>
  <si>
    <t>06-2333568</t>
    <phoneticPr fontId="8" type="noConversion"/>
  </si>
  <si>
    <t>71041臺南市永康區永科環路75號</t>
    <phoneticPr fontId="8" type="noConversion"/>
  </si>
  <si>
    <t>籃球專用</t>
    <phoneticPr fontId="8" type="noConversion"/>
  </si>
  <si>
    <t>財團法人全聯佩樺圓夢基金會</t>
    <phoneticPr fontId="8" type="noConversion"/>
  </si>
  <si>
    <t>捐助射箭隊比賽獎勵金
愛心育苗計畫助學</t>
    <phoneticPr fontId="8" type="noConversion"/>
  </si>
  <si>
    <t>中華民國學生棒球運動聯盟</t>
    <phoneticPr fontId="8" type="noConversion"/>
  </si>
  <si>
    <t>02-25673609</t>
    <phoneticPr fontId="8" type="noConversion"/>
  </si>
  <si>
    <t>台北市中山區南京東路二段58號10樓</t>
  </si>
  <si>
    <t>112學年高中棒球硬式木棒組參賽經費</t>
    <phoneticPr fontId="8" type="noConversion"/>
  </si>
  <si>
    <r>
      <rPr>
        <sz val="12"/>
        <rFont val="標楷體"/>
        <family val="4"/>
        <charset val="136"/>
      </rPr>
      <t>臺北市職業棒球員職業工會</t>
    </r>
    <phoneticPr fontId="8" type="noConversion"/>
  </si>
  <si>
    <t>校舍修繕</t>
    <phoneticPr fontId="8" type="noConversion"/>
  </si>
  <si>
    <r>
      <rPr>
        <sz val="12"/>
        <rFont val="標楷體"/>
        <family val="4"/>
        <charset val="136"/>
      </rPr>
      <t>統編：</t>
    </r>
    <r>
      <rPr>
        <sz val="12"/>
        <rFont val="Times New Roman"/>
        <family val="1"/>
      </rPr>
      <t>97975132</t>
    </r>
    <phoneticPr fontId="8" type="noConversion"/>
  </si>
  <si>
    <t>5美崙國中</t>
    <phoneticPr fontId="5" type="noConversion"/>
  </si>
  <si>
    <t>李岱艾廣告有限公司</t>
    <phoneticPr fontId="8" type="noConversion"/>
  </si>
  <si>
    <t>聯絡人(鄭惠玲)</t>
    <phoneticPr fontId="8" type="noConversion"/>
  </si>
  <si>
    <t>o935310005</t>
    <phoneticPr fontId="8" type="noConversion"/>
  </si>
  <si>
    <t>106台北市大安區安和路二段92號B1 C05室</t>
    <phoneticPr fontId="8" type="noConversion"/>
  </si>
  <si>
    <t>贊助足球隊裝備及補給品及訓練基金</t>
    <phoneticPr fontId="8" type="noConversion"/>
  </si>
  <si>
    <t>2玉里國中</t>
    <phoneticPr fontId="5" type="noConversion"/>
  </si>
  <si>
    <t>財團法人兆豐國際商業銀行文教基金會</t>
    <phoneticPr fontId="8" type="noConversion"/>
  </si>
  <si>
    <t>02-25633156</t>
    <phoneticPr fontId="8" type="noConversion"/>
  </si>
  <si>
    <t>台北市中山區吉林路100號</t>
    <phoneticPr fontId="8" type="noConversion"/>
  </si>
  <si>
    <t>贊助玉里國中射箭隊經費</t>
    <phoneticPr fontId="8" type="noConversion"/>
  </si>
  <si>
    <t>台灣德國萊因技術監護顧問股份有限公司</t>
    <phoneticPr fontId="8" type="noConversion"/>
  </si>
  <si>
    <t>02-21727000</t>
    <phoneticPr fontId="8" type="noConversion"/>
  </si>
  <si>
    <t>台北市松山區八德路四段758號11樓</t>
  </si>
  <si>
    <t>財團法人普仁青年關懷基金會</t>
    <phoneticPr fontId="5" type="noConversion"/>
  </si>
  <si>
    <t>02-26578250</t>
  </si>
  <si>
    <t>台北市大安區建國南路一段299號3樓</t>
    <phoneticPr fontId="8" type="noConversion"/>
  </si>
  <si>
    <r>
      <t>大手拉小手引導計劃第一</t>
    </r>
    <r>
      <rPr>
        <sz val="11"/>
        <rFont val="新細明體"/>
        <family val="1"/>
        <charset val="136"/>
      </rPr>
      <t>、</t>
    </r>
    <r>
      <rPr>
        <sz val="11"/>
        <rFont val="標楷體"/>
        <family val="4"/>
        <charset val="136"/>
      </rPr>
      <t>二期款</t>
    </r>
    <phoneticPr fontId="8" type="noConversion"/>
  </si>
  <si>
    <t>19富北國中</t>
    <phoneticPr fontId="8" type="noConversion"/>
  </si>
  <si>
    <t>財團法人普仁青年關懷基金會</t>
    <phoneticPr fontId="8" type="noConversion"/>
  </si>
  <si>
    <t>(02)77231288</t>
    <phoneticPr fontId="8" type="noConversion"/>
  </si>
  <si>
    <t>106臺北市大安區建國南路一段299號3樓</t>
    <phoneticPr fontId="8" type="noConversion"/>
  </si>
  <si>
    <t>合唱團比賽訓練經費</t>
    <phoneticPr fontId="8" type="noConversion"/>
  </si>
  <si>
    <t xml:space="preserve">(02) 7723-1288 </t>
    <phoneticPr fontId="8" type="noConversion"/>
  </si>
  <si>
    <t>106台北市大安區建國南路一段299號3樓</t>
    <phoneticPr fontId="8" type="noConversion"/>
  </si>
  <si>
    <t>跆拳道參賽個人獎勵金、大手拉小手青少年引導計畫-後山小勇士跆出一片天第2期贊助款</t>
    <phoneticPr fontId="8" type="noConversion"/>
  </si>
  <si>
    <t>88長良國小</t>
    <phoneticPr fontId="5" type="noConversion"/>
  </si>
  <si>
    <t>兒福文教基金會</t>
    <phoneticPr fontId="5" type="noConversion"/>
  </si>
  <si>
    <t>無</t>
  </si>
  <si>
    <t>03 822 6239</t>
  </si>
  <si>
    <t xml:space="preserve">970花蓮縣花蓮市中美路111-3號970 </t>
  </si>
  <si>
    <t>課後輔導及經濟補助</t>
  </si>
  <si>
    <t>益登科技股份有限公司</t>
    <phoneticPr fontId="8" type="noConversion"/>
  </si>
  <si>
    <t>02-26579090</t>
    <phoneticPr fontId="8" type="noConversion"/>
  </si>
  <si>
    <t>台北市內湖區基湖路10巷50號8樓</t>
    <phoneticPr fontId="8" type="noConversion"/>
  </si>
  <si>
    <t>贊助足球隊基金</t>
    <phoneticPr fontId="8" type="noConversion"/>
  </si>
  <si>
    <t>食味鮮股份有限公司</t>
    <phoneticPr fontId="8" type="noConversion"/>
  </si>
  <si>
    <t>聯絡人(易家睫)</t>
    <phoneticPr fontId="8" type="noConversion"/>
  </si>
  <si>
    <t>02-26932919</t>
    <phoneticPr fontId="8" type="noConversion"/>
  </si>
  <si>
    <t>新北市汐止區福德二路215號6樓之2</t>
    <phoneticPr fontId="8" type="noConversion"/>
  </si>
  <si>
    <t>贊助球隊教練費及營養費</t>
    <phoneticPr fontId="8" type="noConversion"/>
  </si>
  <si>
    <t>食味鮮股份有限公司</t>
    <phoneticPr fontId="12" type="noConversion"/>
  </si>
  <si>
    <t>02-26932919</t>
  </si>
  <si>
    <t>221新北市汐止區福德二路215號6樓之2</t>
  </si>
  <si>
    <t>足球隊組訓費</t>
    <phoneticPr fontId="12" type="noConversion"/>
  </si>
  <si>
    <t>財團法人正覺教育基金會</t>
    <phoneticPr fontId="8" type="noConversion"/>
  </si>
  <si>
    <t>02-25957295</t>
    <phoneticPr fontId="8" type="noConversion"/>
  </si>
  <si>
    <t>103台北市大同區承德路三段267號10樓</t>
    <phoneticPr fontId="8" type="noConversion"/>
  </si>
  <si>
    <t>發展校務及補充學生營養用。</t>
    <phoneticPr fontId="8" type="noConversion"/>
  </si>
  <si>
    <t>風光聚能股份有限公司</t>
    <phoneticPr fontId="8" type="noConversion"/>
  </si>
  <si>
    <t>03-8223655</t>
    <phoneticPr fontId="5" type="noConversion"/>
  </si>
  <si>
    <t>花蓮縣花蓮市民立里００１鄰中美路１４８號５樓之２</t>
  </si>
  <si>
    <t>籃球隊贊助款</t>
    <phoneticPr fontId="8" type="noConversion"/>
  </si>
  <si>
    <t>79源城國小</t>
    <phoneticPr fontId="5" type="noConversion"/>
  </si>
  <si>
    <t>劉祥新</t>
    <phoneticPr fontId="8" type="noConversion"/>
  </si>
  <si>
    <t>男</t>
    <phoneticPr fontId="8" type="noConversion"/>
  </si>
  <si>
    <t>花蓮縣玉里鎮源城里水源62號</t>
    <phoneticPr fontId="8" type="noConversion"/>
  </si>
  <si>
    <t>畢業旅行及學生獎學金</t>
    <phoneticPr fontId="8" type="noConversion"/>
  </si>
  <si>
    <t>104銅門國小</t>
    <phoneticPr fontId="5" type="noConversion"/>
  </si>
  <si>
    <t>社團法人台灣領袖行動公益服務協會</t>
    <phoneticPr fontId="8" type="noConversion"/>
  </si>
  <si>
    <t>秘書長余君蔭</t>
    <phoneticPr fontId="8" type="noConversion"/>
  </si>
  <si>
    <t>台北市松山區南京東路五段213號8樓</t>
    <phoneticPr fontId="8" type="noConversion"/>
  </si>
  <si>
    <t>校園美化暨羽球隊訓練費</t>
    <phoneticPr fontId="8" type="noConversion"/>
  </si>
  <si>
    <t>中華民國一貫道慈善功德會</t>
    <phoneticPr fontId="5" type="noConversion"/>
  </si>
  <si>
    <t>07-3381228</t>
  </si>
  <si>
    <t>高雄市前鎮區景德路2號</t>
  </si>
  <si>
    <t>贊助射箭隊參賽經費
獎助學金</t>
    <phoneticPr fontId="8" type="noConversion"/>
  </si>
  <si>
    <t>財團法人東元科技文教基金會</t>
    <phoneticPr fontId="8" type="noConversion"/>
  </si>
  <si>
    <t> 02 2542 2338</t>
  </si>
  <si>
    <t>10485台北市中山區松江路125號5樓</t>
  </si>
  <si>
    <t>學校團隊補助經費</t>
    <phoneticPr fontId="8" type="noConversion"/>
  </si>
  <si>
    <t>國泰慈善基金會</t>
    <phoneticPr fontId="8" type="noConversion"/>
  </si>
  <si>
    <t>02-2755-1399#3291</t>
    <phoneticPr fontId="8" type="noConversion"/>
  </si>
  <si>
    <t>台北市仁愛路四段296號</t>
    <phoneticPr fontId="8" type="noConversion"/>
  </si>
  <si>
    <t>光影戲劇社團經費</t>
    <phoneticPr fontId="8" type="noConversion"/>
  </si>
  <si>
    <t>115崙山國小</t>
    <phoneticPr fontId="5" type="noConversion"/>
  </si>
  <si>
    <t>國泰世華銀行文教基金會</t>
    <phoneticPr fontId="8" type="noConversion"/>
  </si>
  <si>
    <t>團體</t>
    <phoneticPr fontId="8" type="noConversion"/>
  </si>
  <si>
    <t>(02)8789-6697</t>
    <phoneticPr fontId="8" type="noConversion"/>
  </si>
  <si>
    <t>11073台北市松仁路7號</t>
    <phoneticPr fontId="8" type="noConversion"/>
  </si>
  <si>
    <t>獎助學金</t>
    <phoneticPr fontId="8" type="noConversion"/>
  </si>
  <si>
    <t>財團法人國泰世華文教基金會</t>
    <phoneticPr fontId="8" type="noConversion"/>
  </si>
  <si>
    <t>112年大樹計畫-參賽經費</t>
    <phoneticPr fontId="8" type="noConversion"/>
  </si>
  <si>
    <t>國泰人壽慈善基金會</t>
  </si>
  <si>
    <t>國泰學童圓夢計畫第二期</t>
  </si>
  <si>
    <t>58鳳林國小</t>
    <phoneticPr fontId="5" type="noConversion"/>
  </si>
  <si>
    <t>縺騏股份有限公司</t>
    <phoneticPr fontId="8" type="noConversion"/>
  </si>
  <si>
    <t>學校多元活動</t>
    <phoneticPr fontId="8" type="noConversion"/>
  </si>
  <si>
    <t>61北林國小</t>
    <phoneticPr fontId="5" type="noConversion"/>
  </si>
  <si>
    <t>黃新年先生捐贈學生助學金及教學相關補助</t>
    <phoneticPr fontId="8" type="noConversion"/>
  </si>
  <si>
    <t>02-22210831</t>
    <phoneticPr fontId="8" type="noConversion"/>
  </si>
  <si>
    <t>新北市中和區中正路855巷14號2樓</t>
    <phoneticPr fontId="8" type="noConversion"/>
  </si>
  <si>
    <t>捐贈學生助學金及教學相關補助</t>
    <phoneticPr fontId="8" type="noConversion"/>
  </si>
  <si>
    <t>華新麗華股份有限公司</t>
    <phoneticPr fontId="8" type="noConversion"/>
  </si>
  <si>
    <t>02-87262211</t>
    <phoneticPr fontId="8" type="noConversion"/>
  </si>
  <si>
    <t>台北市信義區松智路1號25樓</t>
    <phoneticPr fontId="8" type="noConversion"/>
  </si>
  <si>
    <t>贊助團隊經費</t>
    <phoneticPr fontId="8" type="noConversion"/>
  </si>
  <si>
    <t>財團法人宗亞教育基金會</t>
    <phoneticPr fontId="8" type="noConversion"/>
  </si>
  <si>
    <t>02-26980928#116</t>
    <phoneticPr fontId="8" type="noConversion"/>
  </si>
  <si>
    <t>22101新北市汐止區新台五路一段81號11樓</t>
    <phoneticPr fontId="8" type="noConversion"/>
  </si>
  <si>
    <t xml:space="preserve">軟網專用        </t>
    <phoneticPr fontId="8" type="noConversion"/>
  </si>
  <si>
    <t>102三棧國小</t>
    <phoneticPr fontId="5" type="noConversion"/>
  </si>
  <si>
    <t>潘宏昱</t>
    <phoneticPr fontId="8" type="noConversion"/>
  </si>
  <si>
    <t>9368-10642</t>
    <phoneticPr fontId="8" type="noConversion"/>
  </si>
  <si>
    <t>新北市樹林區柑園街二段30巷2號</t>
    <phoneticPr fontId="8" type="noConversion"/>
  </si>
  <si>
    <t>捐資興學足球用途</t>
    <phoneticPr fontId="8" type="noConversion"/>
  </si>
  <si>
    <t>詹維祥</t>
    <phoneticPr fontId="8" type="noConversion"/>
  </si>
  <si>
    <t>捐資興學學生活動用途</t>
    <phoneticPr fontId="8" type="noConversion"/>
  </si>
  <si>
    <t>和碩聯合科技</t>
    <phoneticPr fontId="5" type="noConversion"/>
  </si>
  <si>
    <t>02-8143-9001</t>
  </si>
  <si>
    <t>台灣台北市北投區立功街 96 號</t>
  </si>
  <si>
    <t>60鳳仁國小</t>
    <phoneticPr fontId="5" type="noConversion"/>
  </si>
  <si>
    <t>蔡清妹女士</t>
    <phoneticPr fontId="8" type="noConversion"/>
  </si>
  <si>
    <t>張立何</t>
    <phoneticPr fontId="8" type="noConversion"/>
  </si>
  <si>
    <t>教官</t>
    <phoneticPr fontId="8" type="noConversion"/>
  </si>
  <si>
    <t>04-8960121</t>
    <phoneticPr fontId="8" type="noConversion"/>
  </si>
  <si>
    <t>彰化縣員林市靜修東路55巷37號</t>
  </si>
  <si>
    <t>清寒助學金</t>
    <phoneticPr fontId="8" type="noConversion"/>
  </si>
  <si>
    <t>台灣瑪哪家教育協會</t>
    <phoneticPr fontId="8" type="noConversion"/>
  </si>
  <si>
    <t>捐資人說保密</t>
  </si>
  <si>
    <t>91明里國小</t>
    <phoneticPr fontId="8" type="noConversion"/>
  </si>
  <si>
    <t>財團法人高清愿紀念慈母文教公益基金會</t>
    <phoneticPr fontId="5" type="noConversion"/>
  </si>
  <si>
    <t>財團法人高清愿紀念慈母文教公益基金會</t>
    <phoneticPr fontId="8" type="noConversion"/>
  </si>
  <si>
    <t>06-2152345#118</t>
    <phoneticPr fontId="8" type="noConversion"/>
  </si>
  <si>
    <t>台南市中西區府前路1段159號</t>
    <phoneticPr fontId="8" type="noConversion"/>
  </si>
  <si>
    <r>
      <rPr>
        <sz val="12"/>
        <color rgb="FFFF0000"/>
        <rFont val="標楷體"/>
        <family val="4"/>
        <charset val="136"/>
      </rPr>
      <t>財團法人</t>
    </r>
    <r>
      <rPr>
        <sz val="12"/>
        <color theme="1"/>
        <rFont val="標楷體"/>
        <family val="4"/>
        <charset val="136"/>
      </rPr>
      <t>高清愿紀念慈母文教公益基金會</t>
    </r>
    <phoneticPr fontId="5" type="noConversion"/>
  </si>
  <si>
    <t>(06)7800530</t>
    <phoneticPr fontId="8" type="noConversion"/>
  </si>
  <si>
    <t>台南市永康區鹽行里中正路301號</t>
    <phoneticPr fontId="8" type="noConversion"/>
  </si>
  <si>
    <t>社團</t>
    <phoneticPr fontId="8" type="noConversion"/>
  </si>
  <si>
    <t>64光復國小</t>
    <phoneticPr fontId="8" type="noConversion"/>
  </si>
  <si>
    <t>捐贈款。</t>
    <phoneticPr fontId="8" type="noConversion"/>
  </si>
  <si>
    <t>54平和國小</t>
    <phoneticPr fontId="8" type="noConversion"/>
  </si>
  <si>
    <t>蔡鳳琴女士</t>
    <phoneticPr fontId="8" type="noConversion"/>
  </si>
  <si>
    <t>0935-503398</t>
    <phoneticPr fontId="8" type="noConversion"/>
  </si>
  <si>
    <t>236新北市土城區民生街13號</t>
    <phoneticPr fontId="8" type="noConversion"/>
  </si>
  <si>
    <t>改善圖書室環境及添購設備等</t>
    <phoneticPr fontId="8" type="noConversion"/>
  </si>
  <si>
    <t>46光華國小</t>
    <phoneticPr fontId="8" type="noConversion"/>
  </si>
  <si>
    <t>中華紙漿中華紙漿股份有限公司花蓮廠</t>
    <phoneticPr fontId="8" type="noConversion"/>
  </si>
  <si>
    <t>專款專用-依據中華紙漿捐資興學要點辦理</t>
    <phoneticPr fontId="8" type="noConversion"/>
  </si>
  <si>
    <t>77玉里國小</t>
    <phoneticPr fontId="8" type="noConversion"/>
  </si>
  <si>
    <t>德隆貿易有限公司</t>
    <phoneticPr fontId="8" type="noConversion"/>
  </si>
  <si>
    <t>02-27153857</t>
    <phoneticPr fontId="8" type="noConversion"/>
  </si>
  <si>
    <t>105台灣松山區南京東路四段53巷8弄11號</t>
  </si>
  <si>
    <t>捐贈本校棒球隊，熱心推動基層棒球運動。</t>
    <phoneticPr fontId="8" type="noConversion"/>
  </si>
  <si>
    <t>73豐濱國小</t>
    <phoneticPr fontId="8" type="noConversion"/>
  </si>
  <si>
    <t>財團法人-新文化藝術基金會</t>
    <phoneticPr fontId="8" type="noConversion"/>
  </si>
  <si>
    <t>(03)8701246</t>
    <phoneticPr fontId="8" type="noConversion"/>
  </si>
  <si>
    <t>花蓮縣光復鄉大安村中山路2段147號</t>
    <phoneticPr fontId="8" type="noConversion"/>
  </si>
  <si>
    <t>教學設施設備等修繕及購置</t>
    <phoneticPr fontId="8" type="noConversion"/>
  </si>
  <si>
    <t>22東里國中</t>
    <phoneticPr fontId="8" type="noConversion"/>
  </si>
  <si>
    <t>中華民國五人制足球協會</t>
    <phoneticPr fontId="8" type="noConversion"/>
  </si>
  <si>
    <t>112學年度中等學校足球聯賽(5人制)參賽補助(男足10萬、女足10萬)</t>
    <phoneticPr fontId="8" type="noConversion"/>
  </si>
  <si>
    <t>83松浦國小</t>
    <phoneticPr fontId="8" type="noConversion"/>
  </si>
  <si>
    <t>財團法人云辰文化基金會</t>
    <phoneticPr fontId="8" type="noConversion"/>
  </si>
  <si>
    <t>02-2260-6868.</t>
    <phoneticPr fontId="8" type="noConversion"/>
  </si>
  <si>
    <t>新北市土城區中華路1段50號2樓</t>
  </si>
  <si>
    <t>樓梯鐵捲門改善</t>
    <phoneticPr fontId="8" type="noConversion"/>
  </si>
  <si>
    <t>OK忠訓國際</t>
    <phoneticPr fontId="8" type="noConversion"/>
  </si>
  <si>
    <t>080 908 0988</t>
    <phoneticPr fontId="8" type="noConversion"/>
  </si>
  <si>
    <t>台北市松山區南京東路四段1號5樓</t>
    <phoneticPr fontId="8" type="noConversion"/>
  </si>
  <si>
    <t>校務發展基金及辦理學生活動費</t>
    <phoneticPr fontId="8" type="noConversion"/>
  </si>
  <si>
    <t>志航科技股份有限公司</t>
    <phoneticPr fontId="5" type="noConversion"/>
  </si>
  <si>
    <t>捐贈緊急求助鈴系統,LED字幕機建置經費</t>
    <phoneticPr fontId="8" type="noConversion"/>
  </si>
  <si>
    <t>90東里國小</t>
    <phoneticPr fontId="8" type="noConversion"/>
  </si>
  <si>
    <t>感恩聖仁社會福利慈善基金會</t>
    <phoneticPr fontId="8" type="noConversion"/>
  </si>
  <si>
    <t>(06)2536789</t>
    <phoneticPr fontId="8" type="noConversion"/>
  </si>
  <si>
    <t>臺南市永康區鹽行里中正路301號</t>
    <phoneticPr fontId="8" type="noConversion"/>
  </si>
  <si>
    <t>感恩聖人希望工程經費</t>
    <phoneticPr fontId="8" type="noConversion"/>
  </si>
  <si>
    <t>51豐山國小</t>
    <phoneticPr fontId="5" type="noConversion"/>
  </si>
  <si>
    <t>財團法人感恩聖仁社會福利慈善基金會</t>
    <phoneticPr fontId="8" type="noConversion"/>
  </si>
  <si>
    <t>本校獎助學金、培力計畫</t>
    <phoneticPr fontId="8" type="noConversion"/>
  </si>
  <si>
    <t>100和平國小</t>
    <phoneticPr fontId="5" type="noConversion"/>
  </si>
  <si>
    <t>台傑土木包工業</t>
    <phoneticPr fontId="5" type="noConversion"/>
  </si>
  <si>
    <t>花蓮縣吉安鄉仁和村南海五街210巷13號</t>
  </si>
  <si>
    <t>113/1/4協助校園整地人力、機具提供等</t>
  </si>
  <si>
    <t>93學田國小</t>
    <phoneticPr fontId="8" type="noConversion"/>
  </si>
  <si>
    <t>永榮化學科技股份有限公司</t>
    <phoneticPr fontId="5" type="noConversion"/>
  </si>
  <si>
    <t>03-3381758</t>
  </si>
  <si>
    <t>330 桃園縣桃園市潮州街27號</t>
  </si>
  <si>
    <t>協助本校校務推展</t>
    <phoneticPr fontId="8" type="noConversion"/>
  </si>
  <si>
    <t>永晨股份有限公司</t>
    <phoneticPr fontId="8" type="noConversion"/>
  </si>
  <si>
    <t>市話02-22253666</t>
    <phoneticPr fontId="8" type="noConversion"/>
  </si>
  <si>
    <t>新北市中和區建一路5號9樓</t>
  </si>
  <si>
    <t>獎學金</t>
    <phoneticPr fontId="8" type="noConversion"/>
  </si>
  <si>
    <t>財團法人鴻海教育基金會</t>
    <phoneticPr fontId="8" type="noConversion"/>
  </si>
  <si>
    <t>震災急難助學金</t>
    <phoneticPr fontId="8" type="noConversion"/>
  </si>
  <si>
    <t>0800-860-880</t>
    <phoneticPr fontId="8" type="noConversion"/>
  </si>
  <si>
    <t>104082台北市中山區建國北路二段33號9樓</t>
    <phoneticPr fontId="8" type="noConversion"/>
  </si>
  <si>
    <t>瑪潮關懷協會</t>
    <phoneticPr fontId="5" type="noConversion"/>
  </si>
  <si>
    <t>社團法人桃園市瑪潮關懷協會</t>
    <phoneticPr fontId="8" type="noConversion"/>
  </si>
  <si>
    <t>學生營養餐費(9.10.11.12.1.3.4.5.6月)</t>
    <phoneticPr fontId="8" type="noConversion"/>
  </si>
  <si>
    <t>新聯陽基金會</t>
    <phoneticPr fontId="8" type="noConversion"/>
  </si>
  <si>
    <t>(02) 2758-4866#550</t>
    <phoneticPr fontId="8" type="noConversion"/>
  </si>
  <si>
    <t>10682 台北市大安區敦化南路二段95號3樓</t>
    <phoneticPr fontId="8" type="noConversion"/>
  </si>
  <si>
    <t>台灣電力公司東部發電廠</t>
    <phoneticPr fontId="8" type="noConversion"/>
  </si>
  <si>
    <t>03-8350161</t>
    <phoneticPr fontId="8" type="noConversion"/>
  </si>
  <si>
    <t>花蓮縣花蓮市自由街136號</t>
    <phoneticPr fontId="8" type="noConversion"/>
  </si>
  <si>
    <t>足球發展</t>
    <phoneticPr fontId="8" type="noConversion"/>
  </si>
  <si>
    <t>台灣電力股份有限公司東部發電廠</t>
    <phoneticPr fontId="8" type="noConversion"/>
  </si>
  <si>
    <t>03 835 0161</t>
  </si>
  <si>
    <t>970花蓮縣花蓮市自由街136號</t>
  </si>
  <si>
    <t>助學金</t>
  </si>
  <si>
    <t>台灣金聯資產管理股份有限公司</t>
    <phoneticPr fontId="5" type="noConversion"/>
  </si>
  <si>
    <t>(02)25683355</t>
  </si>
  <si>
    <t>104台北市中山區南京東路二段85號</t>
  </si>
  <si>
    <t>花蓮縣中正國小籃球隊添購相關訓練設備等經費捐贈款</t>
  </si>
  <si>
    <t>9新城國中</t>
    <phoneticPr fontId="8" type="noConversion"/>
  </si>
  <si>
    <t>吸引力月灣控股股份有限公司</t>
    <phoneticPr fontId="8" type="noConversion"/>
  </si>
  <si>
    <t>02-77225668</t>
    <phoneticPr fontId="8" type="noConversion"/>
  </si>
  <si>
    <t>台北市信義區松仁路89號5樓</t>
    <phoneticPr fontId="8" type="noConversion"/>
  </si>
  <si>
    <t>跆拳道移地訓練或比賽用</t>
    <phoneticPr fontId="8" type="noConversion"/>
  </si>
  <si>
    <t>葉乃欣</t>
    <phoneticPr fontId="8" type="noConversion"/>
  </si>
  <si>
    <t>籃球隊專款</t>
    <phoneticPr fontId="8" type="noConversion"/>
  </si>
  <si>
    <t>96東竹國小</t>
    <phoneticPr fontId="5" type="noConversion"/>
  </si>
  <si>
    <t>林勳臺</t>
    <phoneticPr fontId="8" type="noConversion"/>
  </si>
  <si>
    <t>07-8070166</t>
    <phoneticPr fontId="8" type="noConversion"/>
  </si>
  <si>
    <t>高雄市小港區北林路8-1號</t>
    <phoneticPr fontId="8" type="noConversion"/>
  </si>
  <si>
    <t>贊助全校學生運動服</t>
    <phoneticPr fontId="8" type="noConversion"/>
  </si>
  <si>
    <t>格全食品工業股份有限公司</t>
    <phoneticPr fontId="8" type="noConversion"/>
  </si>
  <si>
    <t>039-902626</t>
    <phoneticPr fontId="8" type="noConversion"/>
  </si>
  <si>
    <t>270宜蘭縣蘇澳鎮新榮路57號</t>
    <phoneticPr fontId="8" type="noConversion"/>
  </si>
  <si>
    <t>跆拳道、校外教學</t>
    <phoneticPr fontId="8" type="noConversion"/>
  </si>
  <si>
    <t>應州工程有限公司</t>
    <phoneticPr fontId="8" type="noConversion"/>
  </si>
  <si>
    <t>02-27000800</t>
  </si>
  <si>
    <t>臺北市大安區復興南路2段84號12樓</t>
    <phoneticPr fontId="5" type="noConversion"/>
  </si>
  <si>
    <t>同心緣課業輔導</t>
    <phoneticPr fontId="8" type="noConversion"/>
  </si>
  <si>
    <t>48化仁國小</t>
    <phoneticPr fontId="8" type="noConversion"/>
  </si>
  <si>
    <t>財團法人三久道心社會福利基金會</t>
    <phoneticPr fontId="8" type="noConversion"/>
  </si>
  <si>
    <t>基金會</t>
    <phoneticPr fontId="8" type="noConversion"/>
  </si>
  <si>
    <t>0922992594</t>
    <phoneticPr fontId="8" type="noConversion"/>
  </si>
  <si>
    <t>台中市霧峰區民生路396號2樓</t>
    <phoneticPr fontId="8" type="noConversion"/>
  </si>
  <si>
    <t>補助學雜費及學用品</t>
    <phoneticPr fontId="8" type="noConversion"/>
  </si>
  <si>
    <t>113紅葉國小</t>
    <phoneticPr fontId="8" type="noConversion"/>
  </si>
  <si>
    <t>小乖有美公司捐資興學</t>
    <phoneticPr fontId="8" type="noConversion"/>
  </si>
  <si>
    <t>( 同第二欄位 )</t>
    <phoneticPr fontId="8" type="noConversion"/>
  </si>
  <si>
    <t>( 無可填資料 )</t>
    <phoneticPr fontId="8" type="noConversion"/>
  </si>
  <si>
    <t>無</t>
    <phoneticPr fontId="8" type="noConversion"/>
  </si>
  <si>
    <t>香又香餐盒食品有限公司</t>
    <phoneticPr fontId="8" type="noConversion"/>
  </si>
  <si>
    <t>03 822 8111</t>
    <phoneticPr fontId="8" type="noConversion"/>
  </si>
  <si>
    <t>花蓮縣花蓮市美工路15號</t>
    <phoneticPr fontId="8" type="noConversion"/>
  </si>
  <si>
    <t>捐贈棒球團隊經費</t>
    <phoneticPr fontId="8" type="noConversion"/>
  </si>
  <si>
    <t>揚程實業有限公司</t>
    <phoneticPr fontId="8" type="noConversion"/>
  </si>
  <si>
    <t>台北市中山區林森北路380號9樓906室</t>
    <phoneticPr fontId="8" type="noConversion"/>
  </si>
  <si>
    <t>仁愛基金捐助及學生活動費</t>
    <phoneticPr fontId="8" type="noConversion"/>
  </si>
  <si>
    <t>沅鴻工業股份有限公司</t>
    <phoneticPr fontId="8" type="noConversion"/>
  </si>
  <si>
    <t>02-27922278</t>
    <phoneticPr fontId="8" type="noConversion"/>
  </si>
  <si>
    <t>台北市內湖區民權東路六段23號3號樓之2號</t>
    <phoneticPr fontId="8" type="noConversion"/>
  </si>
  <si>
    <t>學生助學金</t>
    <phoneticPr fontId="8" type="noConversion"/>
  </si>
  <si>
    <t>力悅資訊股份有限公司</t>
    <phoneticPr fontId="5" type="noConversion"/>
  </si>
  <si>
    <t xml:space="preserve">02-2542-9758 </t>
    <phoneticPr fontId="8" type="noConversion"/>
  </si>
  <si>
    <t>台北市中山區松江路54號4樓之4</t>
    <phoneticPr fontId="8" type="noConversion"/>
  </si>
  <si>
    <t>捐贈弱勢學生助學金</t>
  </si>
  <si>
    <t>財團法人張榮發基金會</t>
    <phoneticPr fontId="5" type="noConversion"/>
  </si>
  <si>
    <t>02 2351 6699</t>
    <phoneticPr fontId="8" type="noConversion"/>
  </si>
  <si>
    <t>100台北市中正區中山南路11號</t>
    <phoneticPr fontId="8" type="noConversion"/>
  </si>
  <si>
    <t>浩聖通運有限公司</t>
    <phoneticPr fontId="8" type="noConversion"/>
  </si>
  <si>
    <t>台北市中山區長安東路2段106號6樓</t>
    <phoneticPr fontId="8" type="noConversion"/>
  </si>
  <si>
    <t>74港口國小</t>
    <phoneticPr fontId="8" type="noConversion"/>
  </si>
  <si>
    <t>中華民國建國中學第三十八屆同學會</t>
    <phoneticPr fontId="8" type="noConversion"/>
  </si>
  <si>
    <t>0937057459張鈞証</t>
    <phoneticPr fontId="8" type="noConversion"/>
  </si>
  <si>
    <t>台北市中正區博愛路63號9樓</t>
    <phoneticPr fontId="8" type="noConversion"/>
  </si>
  <si>
    <t>捐贈項目：F024；指定用途:文化傳承紀錄展演相關設備及活動</t>
    <phoneticPr fontId="8" type="noConversion"/>
  </si>
  <si>
    <t>東野精機股份有限公司、王順生、龔治家</t>
    <phoneticPr fontId="5" type="noConversion"/>
  </si>
  <si>
    <t>(03)4518088</t>
    <phoneticPr fontId="20" type="noConversion"/>
  </si>
  <si>
    <t>320桃園市中壢區中園路二段135巷115-1號</t>
    <phoneticPr fontId="20" type="noConversion"/>
  </si>
  <si>
    <t>口罩廠牌「中衛台製」（非中衛大陸代工貼牌） 一箱200包一包10片，共30箱。
預估200包（箱）*10片（包）*30箱=60000個。 60000*2（元）=120000元</t>
    <phoneticPr fontId="20" type="noConversion"/>
  </si>
  <si>
    <t>社團法人臺灣省慈意愛心會</t>
    <phoneticPr fontId="5" type="noConversion"/>
  </si>
  <si>
    <t>社團法人臺灣省慈意愛心會</t>
    <phoneticPr fontId="8" type="noConversion"/>
  </si>
  <si>
    <t>本校國中家境弱勢善款</t>
    <phoneticPr fontId="8" type="noConversion"/>
  </si>
  <si>
    <t>洪莉</t>
    <phoneticPr fontId="8" type="noConversion"/>
  </si>
  <si>
    <t>台北市中正區銅山街17號</t>
  </si>
  <si>
    <t>贊助田徑發展</t>
    <phoneticPr fontId="8" type="noConversion"/>
  </si>
  <si>
    <t>臺中市善馨公益慈善協會</t>
    <phoneticPr fontId="5" type="noConversion"/>
  </si>
  <si>
    <t>柯婉菁</t>
  </si>
  <si>
    <t>04 2371 6333</t>
  </si>
  <si>
    <t>403台中市西區仁福街53號</t>
  </si>
  <si>
    <t>生活清苦家境補助
113年上半年$72,000
113年下半年$48,000</t>
  </si>
  <si>
    <t>蘋果基金會</t>
    <phoneticPr fontId="8" type="noConversion"/>
  </si>
  <si>
    <t>(02) 6600-9980</t>
    <phoneticPr fontId="8" type="noConversion"/>
  </si>
  <si>
    <t>114台北市內湖區新湖三路272號3樓</t>
    <phoneticPr fontId="8" type="noConversion"/>
  </si>
  <si>
    <t>直排輪課程贊助、聖誕節禮物（後背包)</t>
    <phoneticPr fontId="8" type="noConversion"/>
  </si>
  <si>
    <t>財團法人台北巿蘋果社會福利慈善基金會</t>
    <phoneticPr fontId="8" type="noConversion"/>
  </si>
  <si>
    <t>台北市內湖區新湖三路272號3樓</t>
    <phoneticPr fontId="8" type="noConversion"/>
  </si>
  <si>
    <t>捐助學生高爾夫球社團相關經費</t>
    <phoneticPr fontId="8" type="noConversion"/>
  </si>
  <si>
    <t>40康樂國小</t>
    <phoneticPr fontId="5" type="noConversion"/>
  </si>
  <si>
    <t>張愷家</t>
    <phoneticPr fontId="8" type="noConversion"/>
  </si>
  <si>
    <t>捐贈排笛音樂會</t>
    <phoneticPr fontId="8" type="noConversion"/>
  </si>
  <si>
    <t>花蓮麥當勞花蓮餐廳</t>
    <phoneticPr fontId="5" type="noConversion"/>
  </si>
  <si>
    <t>(03)8362140</t>
    <phoneticPr fontId="20" type="noConversion"/>
  </si>
  <si>
    <t>970花蓮縣花蓮市市中正路625號</t>
    <phoneticPr fontId="20" type="noConversion"/>
  </si>
  <si>
    <t>麥香雞+麥克雞塊4塊，共1,223份。</t>
  </si>
  <si>
    <t>112西林國小</t>
    <phoneticPr fontId="8" type="noConversion"/>
  </si>
  <si>
    <t>社團法人中華民國齊心慈善協會</t>
    <phoneticPr fontId="8" type="noConversion"/>
  </si>
  <si>
    <t>社團法人中華民國齊心慈善協會</t>
  </si>
  <si>
    <t>02-25852498</t>
    <phoneticPr fontId="8" type="noConversion"/>
  </si>
  <si>
    <t>新北市土城區忠承路123號7樓。</t>
    <phoneticPr fontId="8" type="noConversion"/>
  </si>
  <si>
    <t>愛滿滿活力早餐計畫，提供清貧學童(7名)每日50元營養早餐，幫助快樂學習成長。</t>
    <phoneticPr fontId="8" type="noConversion"/>
  </si>
  <si>
    <t>25南平中學</t>
    <phoneticPr fontId="5" type="noConversion"/>
  </si>
  <si>
    <t>財團法人聖島社會福利慈善基金會</t>
    <phoneticPr fontId="8" type="noConversion"/>
  </si>
  <si>
    <t>02-2775-1823轉301~303</t>
    <phoneticPr fontId="8" type="noConversion"/>
  </si>
  <si>
    <t>台北市松山區南京東路三段248號6樓之1</t>
  </si>
  <si>
    <t>救助金</t>
    <phoneticPr fontId="8" type="noConversion"/>
  </si>
  <si>
    <t>47南華國小</t>
    <phoneticPr fontId="5" type="noConversion"/>
  </si>
  <si>
    <t>君達育樂事業股份有限公司</t>
    <phoneticPr fontId="8" type="noConversion"/>
  </si>
  <si>
    <t>花蓮縣吉安鄉干城二街95-1號</t>
    <phoneticPr fontId="8" type="noConversion"/>
  </si>
  <si>
    <t>贊助表演相關費用</t>
    <phoneticPr fontId="8" type="noConversion"/>
  </si>
  <si>
    <t>財團法人中華民國福利聯盟文教基金會</t>
    <phoneticPr fontId="8" type="noConversion"/>
  </si>
  <si>
    <t>(02)27990333</t>
    <phoneticPr fontId="8" type="noConversion"/>
  </si>
  <si>
    <t>台北市內湖區瑞光路583巷21號7樓</t>
    <phoneticPr fontId="8" type="noConversion"/>
  </si>
  <si>
    <t>營養費</t>
    <phoneticPr fontId="8" type="noConversion"/>
  </si>
  <si>
    <t>3玉東國中</t>
    <phoneticPr fontId="5" type="noConversion"/>
  </si>
  <si>
    <t>艾多美股份有限公司</t>
    <phoneticPr fontId="8" type="noConversion"/>
  </si>
  <si>
    <t>捐助本校田徑隊</t>
    <phoneticPr fontId="8" type="noConversion"/>
  </si>
  <si>
    <t>彭式宗親會</t>
    <phoneticPr fontId="8" type="noConversion"/>
  </si>
  <si>
    <t>花蓮縣吉安鄉自強路201巷31弄6號</t>
    <phoneticPr fontId="8" type="noConversion"/>
  </si>
  <si>
    <t>吳玉梅</t>
    <phoneticPr fontId="5" type="noConversion"/>
  </si>
  <si>
    <t>02-22312024</t>
  </si>
  <si>
    <t>新北市永和區環河東路四段160號3樓</t>
  </si>
  <si>
    <t>辦理「多元課程與校外活動」</t>
    <phoneticPr fontId="8" type="noConversion"/>
  </si>
  <si>
    <t>宋蔚安</t>
    <phoneticPr fontId="5" type="noConversion"/>
  </si>
  <si>
    <t>新北市永和區中和路343號6樓之2</t>
  </si>
  <si>
    <t>黃育辰</t>
    <phoneticPr fontId="5" type="noConversion"/>
  </si>
  <si>
    <t>新北市永和區環河東路四段16號14樓</t>
  </si>
  <si>
    <t>89富里國小</t>
    <phoneticPr fontId="5" type="noConversion"/>
  </si>
  <si>
    <t>李琇梅</t>
    <phoneticPr fontId="8" type="noConversion"/>
  </si>
  <si>
    <t>0933106569</t>
  </si>
  <si>
    <t>台北市 11661 興隆路4段145巷27號14樓之1</t>
  </si>
  <si>
    <t>學生各項活動-現金</t>
    <phoneticPr fontId="8" type="noConversion"/>
  </si>
  <si>
    <t>輝久股份有限公司</t>
    <phoneticPr fontId="8" type="noConversion"/>
  </si>
  <si>
    <t>致遠科技</t>
    <phoneticPr fontId="8" type="noConversion"/>
  </si>
  <si>
    <t>捐贈排笛社團</t>
    <phoneticPr fontId="8" type="noConversion"/>
  </si>
  <si>
    <t>昶輝螺絲企業有限公司</t>
    <phoneticPr fontId="8" type="noConversion"/>
  </si>
  <si>
    <t>02-22884608</t>
    <phoneticPr fontId="8" type="noConversion"/>
  </si>
  <si>
    <t>新北市蘆洲區長安街22巷31弄19號8樓</t>
    <phoneticPr fontId="8" type="noConversion"/>
  </si>
  <si>
    <t>改善教學環境及社團推動</t>
    <phoneticPr fontId="8" type="noConversion"/>
  </si>
  <si>
    <t>81觀音國小</t>
    <phoneticPr fontId="5" type="noConversion"/>
  </si>
  <si>
    <t>新北市蘆洲區長安街68巷13號</t>
    <phoneticPr fontId="8" type="noConversion"/>
  </si>
  <si>
    <t>學生活動費及獎助學金</t>
    <phoneticPr fontId="8" type="noConversion"/>
  </si>
  <si>
    <t>昶輝螺絲企業有限公司</t>
  </si>
  <si>
    <t>(02)22884608</t>
    <phoneticPr fontId="8" type="noConversion"/>
  </si>
  <si>
    <t>清寒學生獎學金</t>
  </si>
  <si>
    <t>56月眉國小</t>
    <phoneticPr fontId="5" type="noConversion"/>
  </si>
  <si>
    <t>同心緣助學金</t>
    <phoneticPr fontId="8" type="noConversion"/>
  </si>
  <si>
    <t>03-8631011</t>
    <phoneticPr fontId="8" type="noConversion"/>
  </si>
  <si>
    <t>花蓮縣壽豐鄉月眉村3段24號</t>
    <phoneticPr fontId="8" type="noConversion"/>
  </si>
  <si>
    <t>課後安親及獎品費</t>
    <phoneticPr fontId="8" type="noConversion"/>
  </si>
  <si>
    <t>袁月娥</t>
    <phoneticPr fontId="8" type="noConversion"/>
  </si>
  <si>
    <t>0937-068157</t>
    <phoneticPr fontId="8" type="noConversion"/>
  </si>
  <si>
    <t>新北市新店區北新路一段96巷29號5樓</t>
    <phoneticPr fontId="8" type="noConversion"/>
  </si>
  <si>
    <t>10吉安國中</t>
    <phoneticPr fontId="5" type="noConversion"/>
  </si>
  <si>
    <t>傳基企業股份有限公司/吳銘傳</t>
    <phoneticPr fontId="8" type="noConversion"/>
  </si>
  <si>
    <t>傳基企業股份有限公司</t>
    <phoneticPr fontId="8" type="noConversion"/>
  </si>
  <si>
    <t>花蓮市中央路三段720項3號</t>
    <phoneticPr fontId="8" type="noConversion"/>
  </si>
  <si>
    <t>貧困清寒學生餐食費</t>
    <phoneticPr fontId="8" type="noConversion"/>
  </si>
  <si>
    <t>紘暘海事工程有限公司</t>
    <phoneticPr fontId="8" type="noConversion"/>
  </si>
  <si>
    <t>花蓮縣秀林鄉和平村和平34之112號1樓</t>
    <phoneticPr fontId="8" type="noConversion"/>
  </si>
  <si>
    <t>陳泉君</t>
    <phoneticPr fontId="8" type="noConversion"/>
  </si>
  <si>
    <t>夜間課輔餐費</t>
    <phoneticPr fontId="8" type="noConversion"/>
  </si>
  <si>
    <t>鄧鈞璟</t>
    <phoneticPr fontId="8" type="noConversion"/>
  </si>
  <si>
    <t>0939-900695</t>
  </si>
  <si>
    <t xml:space="preserve">10683台北市大安區敦化南路二段32號12樓   </t>
    <phoneticPr fontId="8" type="noConversion"/>
  </si>
  <si>
    <t>112晨曦獎學金</t>
    <phoneticPr fontId="8" type="noConversion"/>
  </si>
  <si>
    <t>陳慶有</t>
    <phoneticPr fontId="8" type="noConversion"/>
  </si>
  <si>
    <t>02-89920066</t>
  </si>
  <si>
    <t>24243 新北市新莊區中正路66號10樓</t>
    <phoneticPr fontId="8" type="noConversion"/>
  </si>
  <si>
    <t>捐款(9415專戶 )</t>
    <phoneticPr fontId="8" type="noConversion"/>
  </si>
  <si>
    <t>財團法人台北市天美慈善基金會</t>
    <phoneticPr fontId="8" type="noConversion"/>
  </si>
  <si>
    <t>02-25557188#2611</t>
  </si>
  <si>
    <t>10650台北市永康街75巷8號</t>
    <phoneticPr fontId="8" type="noConversion"/>
  </si>
  <si>
    <t>捐款：用於教師鐘點費、對外參賽、圖書購置、教材教具費等。</t>
    <phoneticPr fontId="8" type="noConversion"/>
  </si>
  <si>
    <t>東典環安科技股份有限公司</t>
    <phoneticPr fontId="8" type="noConversion"/>
  </si>
  <si>
    <t>03-9900992</t>
    <phoneticPr fontId="8" type="noConversion"/>
  </si>
  <si>
    <t>260宜蘭縣五結鄉利工二路99號</t>
    <phoneticPr fontId="8" type="noConversion"/>
  </si>
  <si>
    <t>75靜浦國小</t>
    <phoneticPr fontId="5" type="noConversion"/>
  </si>
  <si>
    <t>米格國際股份有限公司</t>
    <phoneticPr fontId="8" type="noConversion"/>
  </si>
  <si>
    <t>公司</t>
    <phoneticPr fontId="8" type="noConversion"/>
  </si>
  <si>
    <t>03-3626626#502</t>
    <phoneticPr fontId="8" type="noConversion"/>
  </si>
  <si>
    <t>桃園市八德區建國路626號</t>
    <phoneticPr fontId="8" type="noConversion"/>
  </si>
  <si>
    <t>補助學校推動教學活動及設備</t>
    <phoneticPr fontId="8" type="noConversion"/>
  </si>
  <si>
    <t>蔡芳珠</t>
    <phoneticPr fontId="8" type="noConversion"/>
  </si>
  <si>
    <t>文蘭國民小學</t>
    <phoneticPr fontId="8" type="noConversion"/>
  </si>
  <si>
    <t>教導主任</t>
    <phoneticPr fontId="8" type="noConversion"/>
  </si>
  <si>
    <t>蔡益智</t>
    <phoneticPr fontId="8" type="noConversion"/>
  </si>
  <si>
    <t>0919270955</t>
    <phoneticPr fontId="8" type="noConversion"/>
  </si>
  <si>
    <t>花蓮縣吉安鄉慶豐村4鄰中山路3段169號</t>
    <phoneticPr fontId="8" type="noConversion"/>
  </si>
  <si>
    <t>施展</t>
    <phoneticPr fontId="8" type="noConversion"/>
  </si>
  <si>
    <t>0963572929</t>
    <phoneticPr fontId="8" type="noConversion"/>
  </si>
  <si>
    <t>花蓮縣吉安鄉慶豐村慶北三街157巷3號</t>
    <phoneticPr fontId="8" type="noConversion"/>
  </si>
  <si>
    <t>晶豪科技教育基金會</t>
    <phoneticPr fontId="8" type="noConversion"/>
  </si>
  <si>
    <t>(0)3-578-1970</t>
    <phoneticPr fontId="8" type="noConversion"/>
  </si>
  <si>
    <t>300 新竹市科學園區工業東四路23號</t>
    <phoneticPr fontId="8" type="noConversion"/>
  </si>
  <si>
    <t>東鴻塑膠工業股份有限公司</t>
  </si>
  <si>
    <t>04-7773452</t>
  </si>
  <si>
    <t>彰化縣鹿港鎮鹿和路2段329號</t>
  </si>
  <si>
    <t>振峰育樂有限公司</t>
  </si>
  <si>
    <t>苗栗縣三義鄉雙湖村雙湖35-1號</t>
  </si>
  <si>
    <t>晟崴科技股份有限公司</t>
  </si>
  <si>
    <t>0926-978927</t>
  </si>
  <si>
    <t>台北市內湖區瑞光路583巷26號2樓</t>
  </si>
  <si>
    <t>洪燕</t>
    <phoneticPr fontId="8" type="noConversion"/>
  </si>
  <si>
    <t>台大退休教授</t>
    <phoneticPr fontId="8" type="noConversion"/>
  </si>
  <si>
    <t>0910096401</t>
    <phoneticPr fontId="8" type="noConversion"/>
  </si>
  <si>
    <t>贊助113年度田徑訓練暨參賽經費</t>
    <phoneticPr fontId="8" type="noConversion"/>
  </si>
  <si>
    <t>36鑄強國小</t>
    <phoneticPr fontId="5" type="noConversion"/>
  </si>
  <si>
    <t>劉祝冠</t>
    <phoneticPr fontId="8" type="noConversion"/>
  </si>
  <si>
    <t>花蓮縣私立三立芳幼兒園</t>
    <phoneticPr fontId="8" type="noConversion"/>
  </si>
  <si>
    <t>園長</t>
    <phoneticPr fontId="8" type="noConversion"/>
  </si>
  <si>
    <t>03-8239909</t>
    <phoneticPr fontId="8" type="noConversion"/>
  </si>
  <si>
    <t>花蓮縣花蓮市順興路28號</t>
    <phoneticPr fontId="8" type="noConversion"/>
  </si>
  <si>
    <t>學校修繕基金</t>
    <phoneticPr fontId="8" type="noConversion"/>
  </si>
  <si>
    <t>80樂合國小</t>
    <phoneticPr fontId="5" type="noConversion"/>
  </si>
  <si>
    <t>林玉華女士</t>
    <phoneticPr fontId="8" type="noConversion"/>
  </si>
  <si>
    <t>增置學校設備</t>
    <phoneticPr fontId="8" type="noConversion"/>
  </si>
  <si>
    <t>根頂重機股份有限公司</t>
    <phoneticPr fontId="8" type="noConversion"/>
  </si>
  <si>
    <t>08 866 0622</t>
    <phoneticPr fontId="8" type="noConversion"/>
  </si>
  <si>
    <t>940屏東縣枋寮鄉科技路63號</t>
    <phoneticPr fontId="8" type="noConversion"/>
  </si>
  <si>
    <t>瑞鋒營造股份有限公司</t>
    <phoneticPr fontId="8" type="noConversion"/>
  </si>
  <si>
    <t>07-5575566</t>
    <phoneticPr fontId="8" type="noConversion"/>
  </si>
  <si>
    <t>高雄市左營區富國路185號9樓之1</t>
    <phoneticPr fontId="8" type="noConversion"/>
  </si>
  <si>
    <t>捐助體育班經費及器材設備</t>
    <phoneticPr fontId="8" type="noConversion"/>
  </si>
  <si>
    <t>蔡秀瓊</t>
    <phoneticPr fontId="8" type="noConversion"/>
  </si>
  <si>
    <t>0905350371</t>
    <phoneticPr fontId="8" type="noConversion"/>
  </si>
  <si>
    <t>台北市內湖區瑞光路451號11樓</t>
    <phoneticPr fontId="8" type="noConversion"/>
  </si>
  <si>
    <t>跆拳道裝備，比賽贊助款</t>
    <phoneticPr fontId="8" type="noConversion"/>
  </si>
  <si>
    <t>良方科技教育慈善協會</t>
    <phoneticPr fontId="8" type="noConversion"/>
  </si>
  <si>
    <r>
      <rPr>
        <sz val="12"/>
        <rFont val="標楷體"/>
        <family val="4"/>
        <charset val="136"/>
      </rPr>
      <t>台北市中山區基湖路</t>
    </r>
    <r>
      <rPr>
        <sz val="12"/>
        <rFont val="Times New Roman"/>
        <family val="1"/>
      </rPr>
      <t>135</t>
    </r>
    <r>
      <rPr>
        <sz val="12"/>
        <rFont val="標楷體"/>
        <family val="4"/>
        <charset val="136"/>
      </rPr>
      <t>號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樓</t>
    </r>
    <phoneticPr fontId="8" type="noConversion"/>
  </si>
  <si>
    <t>元溢國際股份有限公司</t>
    <phoneticPr fontId="8" type="noConversion"/>
  </si>
  <si>
    <t>(02)86471238</t>
    <phoneticPr fontId="8" type="noConversion"/>
  </si>
  <si>
    <t>新北市汐止區大同路3段196號5樓</t>
    <phoneticPr fontId="8" type="noConversion"/>
  </si>
  <si>
    <t>弱勢學生助學金</t>
    <phoneticPr fontId="8" type="noConversion"/>
  </si>
  <si>
    <t>23自強國中</t>
    <phoneticPr fontId="8" type="noConversion"/>
  </si>
  <si>
    <t>武秀蘭基金會</t>
    <phoneticPr fontId="8" type="noConversion"/>
  </si>
  <si>
    <t>收武秀蘭基金會補助男籃經費</t>
  </si>
  <si>
    <t>49太昌國小</t>
    <phoneticPr fontId="8" type="noConversion"/>
  </si>
  <si>
    <t>林仁雄</t>
    <phoneticPr fontId="8" type="noConversion"/>
  </si>
  <si>
    <t>0988-395-575</t>
    <phoneticPr fontId="8" type="noConversion"/>
  </si>
  <si>
    <t>桃園市蘆竹區經國路900號6樓</t>
    <phoneticPr fontId="8" type="noConversion"/>
  </si>
  <si>
    <t>捐助本校校務推展暨獎助學金</t>
  </si>
  <si>
    <t>張睿智</t>
    <phoneticPr fontId="8" type="noConversion"/>
  </si>
  <si>
    <t>03-8568805</t>
  </si>
  <si>
    <t>花蓮市國富七街9號</t>
    <phoneticPr fontId="8" type="noConversion"/>
  </si>
  <si>
    <t>44北昌國小</t>
    <phoneticPr fontId="8" type="noConversion"/>
  </si>
  <si>
    <t>張睿智設施設備專款</t>
  </si>
  <si>
    <t>張睿智</t>
  </si>
  <si>
    <t xml:space="preserve">03-8561825 </t>
    <phoneticPr fontId="8" type="noConversion"/>
  </si>
  <si>
    <t>花蓮市中央路三段707號</t>
    <phoneticPr fontId="8" type="noConversion"/>
  </si>
  <si>
    <t>閱讀推動經費</t>
  </si>
  <si>
    <t>陳言丞</t>
    <phoneticPr fontId="8" type="noConversion"/>
  </si>
  <si>
    <t>0936-993789</t>
    <phoneticPr fontId="8" type="noConversion"/>
  </si>
  <si>
    <t xml:space="preserve">花蓮市永安街53-2號 </t>
    <phoneticPr fontId="8" type="noConversion"/>
  </si>
  <si>
    <t>78中城國小</t>
    <phoneticPr fontId="8" type="noConversion"/>
  </si>
  <si>
    <t>樸實構果生物科技股份有限公司</t>
    <phoneticPr fontId="8" type="noConversion"/>
  </si>
  <si>
    <t>台北市中正區新生南路1段56號5樓</t>
    <phoneticPr fontId="8" type="noConversion"/>
  </si>
  <si>
    <t>財團法人國美社會福利基金會</t>
  </si>
  <si>
    <t>盧明德</t>
  </si>
  <si>
    <t>0920012818</t>
    <phoneticPr fontId="8" type="noConversion"/>
  </si>
  <si>
    <t>104100台北市中山區復興北路二號8F之10</t>
  </si>
  <si>
    <t>贊助美國射箭隊比賽經費</t>
  </si>
  <si>
    <t>柯聿恬</t>
  </si>
  <si>
    <t>女</t>
  </si>
  <si>
    <t>永力實業股份有限公司</t>
  </si>
  <si>
    <t>02-26975569#603</t>
  </si>
  <si>
    <t>221新北市汐止區新台五路一段99號7樓之12</t>
  </si>
  <si>
    <t>捐贈本校發展體育及藝文活動指導費</t>
  </si>
  <si>
    <t>唯賀國際餐飲股份有限公司</t>
    <phoneticPr fontId="8" type="noConversion"/>
  </si>
  <si>
    <t>臺北市立仁愛國民中學</t>
    <phoneticPr fontId="8" type="noConversion"/>
  </si>
  <si>
    <t>02-2325-5823</t>
    <phoneticPr fontId="8" type="noConversion"/>
  </si>
  <si>
    <t>台北市大安區仁愛路四段130號</t>
    <phoneticPr fontId="8" type="noConversion"/>
  </si>
  <si>
    <t>現金  災後復建</t>
  </si>
  <si>
    <t>杜冠緯</t>
    <phoneticPr fontId="8" type="noConversion"/>
  </si>
  <si>
    <t>和坤事務用品有限公司</t>
    <phoneticPr fontId="8" type="noConversion"/>
  </si>
  <si>
    <t>運動團隊專款</t>
  </si>
  <si>
    <t>蔡昇宗</t>
    <phoneticPr fontId="5" type="noConversion"/>
  </si>
  <si>
    <t>無資料</t>
    <phoneticPr fontId="8" type="noConversion"/>
  </si>
  <si>
    <t>運動團隊發展基金</t>
  </si>
  <si>
    <t>紀念林劉芳子女士清寒獎助學金</t>
    <phoneticPr fontId="5" type="noConversion"/>
  </si>
  <si>
    <t>林玉華女士</t>
  </si>
  <si>
    <t>台北市內湖區11452  環山路2段50巷3弄16號</t>
  </si>
  <si>
    <t>清寒獎學金</t>
    <phoneticPr fontId="8" type="noConversion"/>
  </si>
  <si>
    <t>威剛科技股份有限公司</t>
  </si>
  <si>
    <t>蜂鳥希望基金贊助款-射箭隊添購運動裝備(112年度)$50,000
蜂鳥希望基金贊助款-射箭隊添購運動裝備(113年度)$30,000
捐贈本校射箭隊添購運動裝備經費</t>
    <phoneticPr fontId="5" type="noConversion"/>
  </si>
  <si>
    <r>
      <rPr>
        <sz val="12"/>
        <rFont val="標楷體"/>
        <family val="4"/>
        <charset val="136"/>
      </rPr>
      <t>海洋鋸片股份有限公司</t>
    </r>
    <phoneticPr fontId="8" type="noConversion"/>
  </si>
  <si>
    <r>
      <t>0403</t>
    </r>
    <r>
      <rPr>
        <sz val="12"/>
        <rFont val="標楷體"/>
        <family val="4"/>
        <charset val="136"/>
      </rPr>
      <t>地震受災捐贈款、學校活動捐贈款</t>
    </r>
    <r>
      <rPr>
        <sz val="12"/>
        <rFont val="Times New Roman"/>
        <family val="4"/>
      </rPr>
      <t>E00019(</t>
    </r>
    <r>
      <rPr>
        <sz val="12"/>
        <rFont val="標楷體"/>
        <family val="4"/>
        <charset val="136"/>
      </rPr>
      <t>發展運動團隊</t>
    </r>
    <r>
      <rPr>
        <sz val="12"/>
        <rFont val="Times New Roman"/>
        <family val="4"/>
      </rPr>
      <t>)</t>
    </r>
    <phoneticPr fontId="8" type="noConversion"/>
  </si>
  <si>
    <t>10萬以上未達100萬元捐贈名冊</t>
    <phoneticPr fontId="5" type="noConversion"/>
  </si>
  <si>
    <t>花蓮市</t>
    <phoneticPr fontId="5" type="noConversion"/>
  </si>
  <si>
    <t>新城鄉</t>
    <phoneticPr fontId="5" type="noConversion"/>
  </si>
  <si>
    <t>吉安鄉</t>
    <phoneticPr fontId="5" type="noConversion"/>
  </si>
  <si>
    <t>壽豐鄉</t>
    <phoneticPr fontId="5" type="noConversion"/>
  </si>
  <si>
    <t>鳳林鄉</t>
    <phoneticPr fontId="5" type="noConversion"/>
  </si>
  <si>
    <t>光復鄉</t>
    <phoneticPr fontId="5" type="noConversion"/>
  </si>
  <si>
    <t>瑞穗鄉</t>
    <phoneticPr fontId="5" type="noConversion"/>
  </si>
  <si>
    <t>豐濱鄉</t>
    <phoneticPr fontId="5" type="noConversion"/>
  </si>
  <si>
    <t>玉里鄉</t>
    <phoneticPr fontId="5" type="noConversion"/>
  </si>
  <si>
    <t>富里鄉</t>
    <phoneticPr fontId="5" type="noConversion"/>
  </si>
  <si>
    <t>秀林鄉</t>
    <phoneticPr fontId="5" type="noConversion"/>
  </si>
  <si>
    <t>萬榮鄉</t>
    <phoneticPr fontId="5" type="noConversion"/>
  </si>
  <si>
    <t>卓溪鄉</t>
    <phoneticPr fontId="5" type="noConversion"/>
  </si>
  <si>
    <t>數量</t>
    <phoneticPr fontId="5" type="noConversion"/>
  </si>
  <si>
    <t>鄉市鎮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</si>
</sst>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"/>
    <numFmt numFmtId="177" formatCode="[&gt;99999999]0000\-000\-000;000\-000\-000"/>
    <numFmt numFmtId="178" formatCode="0_ "/>
    <numFmt numFmtId="179" formatCode="#,##0&quot; &quot;"/>
  </numFmts>
  <fonts count="4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indexed="10"/>
      <name val="標楷體"/>
      <family val="4"/>
      <charset val="136"/>
    </font>
    <font>
      <b/>
      <u/>
      <sz val="10"/>
      <color indexed="10"/>
      <name val="標楷體"/>
      <family val="4"/>
      <charset val="136"/>
    </font>
    <font>
      <sz val="9"/>
      <name val="新細明體"/>
      <family val="1"/>
      <charset val="136"/>
    </font>
    <font>
      <b/>
      <sz val="11"/>
      <color indexed="1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8"/>
      <color rgb="FF202124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-ExtB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1"/>
      <color theme="1"/>
      <name val="DFKai-SB"/>
      <family val="4"/>
      <charset val="136"/>
    </font>
    <font>
      <sz val="12"/>
      <color rgb="FF1C1E21"/>
      <name val="Inherit"/>
    </font>
    <font>
      <sz val="11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1"/>
      <color theme="1"/>
      <name val="新細明體-ExtB"/>
      <family val="1"/>
      <charset val="136"/>
    </font>
    <font>
      <sz val="11"/>
      <color rgb="FF202124"/>
      <name val="Arial"/>
      <family val="2"/>
    </font>
    <font>
      <sz val="11"/>
      <color rgb="FF4D5156"/>
      <name val="Arial"/>
      <family val="2"/>
    </font>
    <font>
      <sz val="11"/>
      <color rgb="FF333333"/>
      <name val="Arial"/>
      <family val="2"/>
    </font>
    <font>
      <sz val="11"/>
      <color theme="1"/>
      <name val="新細明體"/>
      <family val="1"/>
      <charset val="136"/>
    </font>
    <font>
      <sz val="12"/>
      <color rgb="FF333333"/>
      <name val="微軟正黑體"/>
      <family val="2"/>
      <charset val="136"/>
    </font>
    <font>
      <sz val="12"/>
      <color rgb="FF333333"/>
      <name val="細明體"/>
      <family val="3"/>
      <charset val="136"/>
    </font>
    <font>
      <b/>
      <sz val="11"/>
      <name val="標楷體"/>
      <family val="4"/>
      <charset val="136"/>
    </font>
    <font>
      <sz val="12"/>
      <color rgb="FF333333"/>
      <name val="Verdana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indexed="8"/>
      <name val="標楷體"/>
      <family val="4"/>
      <charset val="136"/>
    </font>
    <font>
      <sz val="12"/>
      <color rgb="FF284775"/>
      <name val="Verdana"/>
      <family val="2"/>
    </font>
    <font>
      <sz val="12"/>
      <name val="Times New Roman"/>
      <family val="4"/>
    </font>
    <font>
      <sz val="16"/>
      <name val="SimSun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79998168889431442"/>
        <bgColor rgb="FFEBF1DE"/>
      </patternFill>
    </fill>
    <fill>
      <patternFill patternType="solid">
        <fgColor theme="4" tint="0.79998168889431442"/>
        <bgColor rgb="FFF2DCDB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41" fontId="3" fillId="0" borderId="0" applyFont="0" applyFill="0" applyBorder="0" applyAlignment="0" applyProtection="0"/>
  </cellStyleXfs>
  <cellXfs count="201">
    <xf numFmtId="0" fontId="0" fillId="0" borderId="0" xfId="0">
      <alignment vertical="center"/>
    </xf>
    <xf numFmtId="0" fontId="4" fillId="0" borderId="1" xfId="4" applyFont="1" applyBorder="1" applyAlignment="1">
      <alignment horizontal="center" vertical="center" wrapText="1"/>
    </xf>
    <xf numFmtId="176" fontId="4" fillId="0" borderId="1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right" vertical="center" wrapText="1"/>
    </xf>
    <xf numFmtId="0" fontId="4" fillId="0" borderId="0" xfId="4" applyFont="1" applyAlignment="1">
      <alignment horizontal="center" vertical="center" wrapText="1"/>
    </xf>
    <xf numFmtId="0" fontId="10" fillId="2" borderId="1" xfId="4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176" fontId="10" fillId="3" borderId="1" xfId="0" applyNumberFormat="1" applyFont="1" applyFill="1" applyBorder="1" applyAlignment="1">
      <alignment horizontal="right" vertical="center" wrapText="1"/>
    </xf>
    <xf numFmtId="0" fontId="10" fillId="3" borderId="1" xfId="4" applyFont="1" applyFill="1" applyBorder="1" applyAlignment="1">
      <alignment vertical="center" wrapText="1"/>
    </xf>
    <xf numFmtId="0" fontId="10" fillId="0" borderId="0" xfId="4" applyFont="1">
      <alignment vertical="center"/>
    </xf>
    <xf numFmtId="0" fontId="10" fillId="2" borderId="1" xfId="4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shrinkToFit="1"/>
    </xf>
    <xf numFmtId="176" fontId="0" fillId="4" borderId="1" xfId="0" applyNumberForma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left" vertical="center" wrapText="1"/>
    </xf>
    <xf numFmtId="176" fontId="4" fillId="3" borderId="1" xfId="5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vertical="center" wrapText="1"/>
    </xf>
    <xf numFmtId="176" fontId="4" fillId="4" borderId="1" xfId="5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0" fontId="4" fillId="0" borderId="0" xfId="4" applyFont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177" fontId="10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>
      <alignment vertical="center"/>
    </xf>
    <xf numFmtId="0" fontId="4" fillId="3" borderId="2" xfId="0" applyFont="1" applyFill="1" applyBorder="1" applyAlignment="1">
      <alignment vertical="center" wrapText="1"/>
    </xf>
    <xf numFmtId="0" fontId="15" fillId="3" borderId="1" xfId="3" applyFont="1" applyFill="1" applyBorder="1" applyAlignment="1" applyProtection="1">
      <alignment horizontal="center" vertical="center"/>
    </xf>
    <xf numFmtId="0" fontId="16" fillId="3" borderId="1" xfId="0" applyFont="1" applyFill="1" applyBorder="1">
      <alignment vertical="center"/>
    </xf>
    <xf numFmtId="176" fontId="17" fillId="3" borderId="1" xfId="5" applyNumberFormat="1" applyFont="1" applyFill="1" applyBorder="1" applyAlignment="1">
      <alignment horizontal="right" vertical="center" wrapText="1"/>
    </xf>
    <xf numFmtId="176" fontId="18" fillId="3" borderId="1" xfId="0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left" vertical="top" wrapText="1"/>
    </xf>
    <xf numFmtId="176" fontId="10" fillId="3" borderId="1" xfId="5" applyNumberFormat="1" applyFont="1" applyFill="1" applyBorder="1" applyAlignment="1">
      <alignment horizontal="right" vertical="center" wrapText="1"/>
    </xf>
    <xf numFmtId="176" fontId="10" fillId="3" borderId="1" xfId="4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2" fillId="4" borderId="1" xfId="3" applyFill="1" applyBorder="1">
      <alignment vertical="center"/>
    </xf>
    <xf numFmtId="176" fontId="14" fillId="4" borderId="1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176" fontId="10" fillId="3" borderId="1" xfId="2" applyNumberFormat="1" applyFont="1" applyFill="1" applyBorder="1" applyAlignment="1">
      <alignment horizontal="right" vertical="center" wrapText="1"/>
    </xf>
    <xf numFmtId="0" fontId="17" fillId="3" borderId="1" xfId="0" applyFont="1" applyFill="1" applyBorder="1">
      <alignment vertical="center"/>
    </xf>
    <xf numFmtId="176" fontId="14" fillId="3" borderId="1" xfId="5" applyNumberFormat="1" applyFont="1" applyFill="1" applyBorder="1" applyAlignment="1">
      <alignment horizontal="right" vertical="center" wrapText="1"/>
    </xf>
    <xf numFmtId="176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wrapText="1"/>
    </xf>
    <xf numFmtId="0" fontId="21" fillId="4" borderId="1" xfId="0" applyFont="1" applyFill="1" applyBorder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176" fontId="25" fillId="4" borderId="1" xfId="0" applyNumberFormat="1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 wrapText="1"/>
    </xf>
    <xf numFmtId="176" fontId="27" fillId="3" borderId="1" xfId="0" applyNumberFormat="1" applyFont="1" applyFill="1" applyBorder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>
      <alignment vertical="center"/>
    </xf>
    <xf numFmtId="176" fontId="27" fillId="4" borderId="1" xfId="5" applyNumberFormat="1" applyFont="1" applyFill="1" applyBorder="1" applyAlignment="1">
      <alignment horizontal="right" vertical="center" wrapText="1"/>
    </xf>
    <xf numFmtId="176" fontId="27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176" fontId="10" fillId="4" borderId="1" xfId="1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wrapText="1"/>
    </xf>
    <xf numFmtId="176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 wrapText="1"/>
    </xf>
    <xf numFmtId="49" fontId="30" fillId="5" borderId="1" xfId="0" applyNumberFormat="1" applyFont="1" applyFill="1" applyBorder="1" applyAlignment="1">
      <alignment horizontal="left" vertical="center" wrapText="1"/>
    </xf>
    <xf numFmtId="176" fontId="29" fillId="4" borderId="1" xfId="0" applyNumberFormat="1" applyFont="1" applyFill="1" applyBorder="1" applyAlignment="1">
      <alignment horizontal="right" vertical="center" wrapText="1"/>
    </xf>
    <xf numFmtId="176" fontId="29" fillId="4" borderId="1" xfId="0" applyNumberFormat="1" applyFont="1" applyFill="1" applyBorder="1" applyAlignment="1">
      <alignment vertical="center" wrapText="1"/>
    </xf>
    <xf numFmtId="176" fontId="4" fillId="4" borderId="1" xfId="5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176" fontId="10" fillId="3" borderId="1" xfId="0" applyNumberFormat="1" applyFont="1" applyFill="1" applyBorder="1" applyAlignment="1">
      <alignment vertical="center" wrapText="1"/>
    </xf>
    <xf numFmtId="176" fontId="10" fillId="3" borderId="1" xfId="4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vertical="top"/>
    </xf>
    <xf numFmtId="176" fontId="17" fillId="4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/>
    </xf>
    <xf numFmtId="176" fontId="4" fillId="4" borderId="1" xfId="5" applyNumberFormat="1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left" vertical="center" wrapText="1"/>
    </xf>
    <xf numFmtId="178" fontId="4" fillId="4" borderId="1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6" fontId="17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76" fontId="4" fillId="3" borderId="1" xfId="5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center" wrapText="1"/>
    </xf>
    <xf numFmtId="0" fontId="4" fillId="2" borderId="1" xfId="4" applyFont="1" applyFill="1" applyBorder="1">
      <alignment vertical="center"/>
    </xf>
    <xf numFmtId="176" fontId="33" fillId="4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left" vertical="center"/>
    </xf>
    <xf numFmtId="0" fontId="4" fillId="0" borderId="0" xfId="4" applyFont="1">
      <alignment vertical="center"/>
    </xf>
    <xf numFmtId="0" fontId="10" fillId="3" borderId="1" xfId="0" applyFont="1" applyFill="1" applyBorder="1">
      <alignment vertical="center"/>
    </xf>
    <xf numFmtId="176" fontId="10" fillId="3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wrapText="1"/>
    </xf>
    <xf numFmtId="176" fontId="17" fillId="4" borderId="1" xfId="0" applyNumberFormat="1" applyFont="1" applyFill="1" applyBorder="1" applyAlignment="1">
      <alignment horizontal="right" wrapText="1"/>
    </xf>
    <xf numFmtId="0" fontId="17" fillId="4" borderId="1" xfId="0" applyFont="1" applyFill="1" applyBorder="1" applyAlignment="1">
      <alignment horizontal="left" vertical="top" wrapText="1"/>
    </xf>
    <xf numFmtId="0" fontId="11" fillId="3" borderId="1" xfId="4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vertical="center" wrapText="1"/>
    </xf>
    <xf numFmtId="176" fontId="10" fillId="4" borderId="1" xfId="5" applyNumberFormat="1" applyFont="1" applyFill="1" applyBorder="1" applyAlignment="1">
      <alignment horizontal="right" vertical="center" wrapText="1"/>
    </xf>
    <xf numFmtId="176" fontId="10" fillId="4" borderId="1" xfId="0" applyNumberFormat="1" applyFont="1" applyFill="1" applyBorder="1" applyAlignment="1">
      <alignment vertical="center" wrapText="1"/>
    </xf>
    <xf numFmtId="0" fontId="35" fillId="4" borderId="1" xfId="0" applyFont="1" applyFill="1" applyBorder="1">
      <alignment vertical="center"/>
    </xf>
    <xf numFmtId="0" fontId="36" fillId="4" borderId="1" xfId="0" applyFont="1" applyFill="1" applyBorder="1">
      <alignment vertical="center"/>
    </xf>
    <xf numFmtId="0" fontId="14" fillId="3" borderId="1" xfId="4" applyFont="1" applyFill="1" applyBorder="1" applyAlignment="1">
      <alignment vertical="center" wrapText="1"/>
    </xf>
    <xf numFmtId="49" fontId="17" fillId="3" borderId="1" xfId="4" applyNumberFormat="1" applyFont="1" applyFill="1" applyBorder="1" applyAlignment="1"/>
    <xf numFmtId="0" fontId="17" fillId="3" borderId="1" xfId="4" applyFont="1" applyFill="1" applyBorder="1" applyAlignment="1"/>
    <xf numFmtId="0" fontId="19" fillId="3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176" fontId="19" fillId="6" borderId="1" xfId="5" applyNumberFormat="1" applyFont="1" applyFill="1" applyBorder="1" applyAlignment="1">
      <alignment horizontal="right" vertical="center" wrapText="1"/>
    </xf>
    <xf numFmtId="179" fontId="19" fillId="7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176" fontId="10" fillId="3" borderId="1" xfId="0" applyNumberFormat="1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/>
    </xf>
    <xf numFmtId="176" fontId="37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49" fontId="4" fillId="4" borderId="1" xfId="0" applyNumberFormat="1" applyFont="1" applyFill="1" applyBorder="1" applyAlignment="1">
      <alignment horizontal="left" vertical="center" wrapText="1"/>
    </xf>
    <xf numFmtId="176" fontId="14" fillId="4" borderId="1" xfId="5" applyNumberFormat="1" applyFont="1" applyFill="1" applyBorder="1" applyAlignment="1">
      <alignment horizontal="right" vertical="center" wrapText="1"/>
    </xf>
    <xf numFmtId="0" fontId="38" fillId="3" borderId="1" xfId="0" applyFont="1" applyFill="1" applyBorder="1" applyAlignment="1">
      <alignment vertical="center" wrapText="1"/>
    </xf>
    <xf numFmtId="0" fontId="39" fillId="3" borderId="1" xfId="0" applyFont="1" applyFill="1" applyBorder="1" applyAlignment="1">
      <alignment vertical="center" wrapText="1"/>
    </xf>
    <xf numFmtId="0" fontId="40" fillId="3" borderId="1" xfId="0" applyFont="1" applyFill="1" applyBorder="1" applyAlignment="1">
      <alignment horizontal="center" vertical="center" wrapText="1"/>
    </xf>
    <xf numFmtId="176" fontId="41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/>
    <xf numFmtId="0" fontId="14" fillId="4" borderId="1" xfId="4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77" fontId="37" fillId="3" borderId="1" xfId="3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vertical="center" wrapText="1"/>
    </xf>
    <xf numFmtId="0" fontId="14" fillId="4" borderId="1" xfId="0" quotePrefix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 wrapText="1"/>
    </xf>
    <xf numFmtId="0" fontId="14" fillId="4" borderId="1" xfId="0" applyFont="1" applyFill="1" applyBorder="1">
      <alignment vertical="center"/>
    </xf>
    <xf numFmtId="0" fontId="44" fillId="4" borderId="1" xfId="0" applyFont="1" applyFill="1" applyBorder="1" applyAlignment="1">
      <alignment vertical="center" wrapText="1"/>
    </xf>
    <xf numFmtId="0" fontId="16" fillId="4" borderId="1" xfId="0" applyFont="1" applyFill="1" applyBorder="1">
      <alignment vertical="center"/>
    </xf>
    <xf numFmtId="0" fontId="10" fillId="3" borderId="1" xfId="0" applyFont="1" applyFill="1" applyBorder="1" applyAlignment="1"/>
    <xf numFmtId="0" fontId="27" fillId="4" borderId="1" xfId="0" applyFont="1" applyFill="1" applyBorder="1" applyAlignment="1">
      <alignment horizontal="center" vertical="center" wrapText="1"/>
    </xf>
    <xf numFmtId="176" fontId="27" fillId="4" borderId="1" xfId="0" applyNumberFormat="1" applyFont="1" applyFill="1" applyBorder="1">
      <alignment vertical="center"/>
    </xf>
    <xf numFmtId="176" fontId="45" fillId="4" borderId="1" xfId="0" applyNumberFormat="1" applyFont="1" applyFill="1" applyBorder="1">
      <alignment vertical="center"/>
    </xf>
    <xf numFmtId="0" fontId="10" fillId="4" borderId="1" xfId="4" applyFont="1" applyFill="1" applyBorder="1" applyAlignment="1">
      <alignment vertical="center" wrapText="1"/>
    </xf>
    <xf numFmtId="0" fontId="27" fillId="4" borderId="1" xfId="0" applyFont="1" applyFill="1" applyBorder="1">
      <alignment vertical="center"/>
    </xf>
    <xf numFmtId="0" fontId="26" fillId="4" borderId="1" xfId="0" applyFont="1" applyFill="1" applyBorder="1" applyAlignment="1">
      <alignment horizontal="left" vertical="center" wrapText="1"/>
    </xf>
    <xf numFmtId="0" fontId="10" fillId="0" borderId="0" xfId="4" applyFont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176" fontId="4" fillId="4" borderId="3" xfId="0" applyNumberFormat="1" applyFont="1" applyFill="1" applyBorder="1" applyAlignment="1">
      <alignment vertical="center" wrapText="1"/>
    </xf>
    <xf numFmtId="0" fontId="10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76" fontId="4" fillId="4" borderId="3" xfId="5" applyNumberFormat="1" applyFont="1" applyFill="1" applyBorder="1" applyAlignment="1">
      <alignment horizontal="righ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7" xfId="4" applyFont="1" applyBorder="1" applyAlignment="1">
      <alignment horizontal="center" vertical="center" wrapText="1"/>
    </xf>
    <xf numFmtId="0" fontId="10" fillId="9" borderId="1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0" fontId="10" fillId="1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10" fillId="9" borderId="1" xfId="4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0" fillId="9" borderId="4" xfId="4" applyFont="1" applyFill="1" applyBorder="1" applyAlignment="1">
      <alignment horizontal="center" vertical="center"/>
    </xf>
    <xf numFmtId="0" fontId="10" fillId="9" borderId="8" xfId="4" applyFont="1" applyFill="1" applyBorder="1" applyAlignment="1">
      <alignment horizontal="center" vertical="center"/>
    </xf>
    <xf numFmtId="0" fontId="10" fillId="9" borderId="5" xfId="4" applyFont="1" applyFill="1" applyBorder="1" applyAlignment="1">
      <alignment horizontal="center" vertical="center"/>
    </xf>
  </cellXfs>
  <cellStyles count="8">
    <cellStyle name="一般" xfId="0" builtinId="0"/>
    <cellStyle name="一般 2" xfId="4" xr:uid="{E474AA45-F445-400F-87F8-3485E0F1788E}"/>
    <cellStyle name="一般 3" xfId="6" xr:uid="{F6A2109B-1932-4D44-A705-250E5A7D9F44}"/>
    <cellStyle name="千分位" xfId="1" builtinId="3"/>
    <cellStyle name="千分位 2" xfId="5" xr:uid="{DE295DC4-53C6-4A65-8A59-4371BA285F94}"/>
    <cellStyle name="千分位[0] 2" xfId="7" xr:uid="{BFF9D96C-C711-406E-A5D5-B83552EA80FD}"/>
    <cellStyle name="貨幣" xfId="2" builtinId="4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gotw101.com/company/name/%E5%86%A0%E5%AE%87%E4%BA%8B%E5%8B%99%E6%A9%9F%E5%99%A8%E4%BC%81%E6%A5%AD%E7%A4%BE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gotw101.com/company/name/%E5%86%A0%E5%AE%87%E4%BA%8B%E5%8B%99%E6%A9%9F%E5%99%A8%E4%BC%81%E6%A5%AD%E7%A4%B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323850</xdr:rowOff>
    </xdr:to>
    <xdr:sp macro="" textlink="">
      <xdr:nvSpPr>
        <xdr:cNvPr id="2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626336-812E-4FFD-9FC5-559EAE644C6D}"/>
            </a:ext>
          </a:extLst>
        </xdr:cNvPr>
        <xdr:cNvSpPr>
          <a:spLocks noChangeAspect="1" noChangeArrowheads="1"/>
        </xdr:cNvSpPr>
      </xdr:nvSpPr>
      <xdr:spPr bwMode="auto">
        <a:xfrm>
          <a:off x="9639300" y="0"/>
          <a:ext cx="30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304800</xdr:colOff>
      <xdr:row>67</xdr:row>
      <xdr:rowOff>87170</xdr:rowOff>
    </xdr:to>
    <xdr:sp macro="" textlink="">
      <xdr:nvSpPr>
        <xdr:cNvPr id="3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5DF7E-FBA2-4F00-8C5A-E88C05EAF1E6}"/>
            </a:ext>
          </a:extLst>
        </xdr:cNvPr>
        <xdr:cNvSpPr>
          <a:spLocks noChangeAspect="1" noChangeArrowheads="1"/>
        </xdr:cNvSpPr>
      </xdr:nvSpPr>
      <xdr:spPr bwMode="auto">
        <a:xfrm>
          <a:off x="9639300" y="1438275"/>
          <a:ext cx="304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304800</xdr:colOff>
      <xdr:row>67</xdr:row>
      <xdr:rowOff>87170</xdr:rowOff>
    </xdr:to>
    <xdr:sp macro="" textlink="">
      <xdr:nvSpPr>
        <xdr:cNvPr id="4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B804E-DA76-4C89-923D-0498D5ED365D}"/>
            </a:ext>
          </a:extLst>
        </xdr:cNvPr>
        <xdr:cNvSpPr>
          <a:spLocks noChangeAspect="1" noChangeArrowheads="1"/>
        </xdr:cNvSpPr>
      </xdr:nvSpPr>
      <xdr:spPr bwMode="auto">
        <a:xfrm>
          <a:off x="9639300" y="1438275"/>
          <a:ext cx="304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304800</xdr:colOff>
      <xdr:row>67</xdr:row>
      <xdr:rowOff>87170</xdr:rowOff>
    </xdr:to>
    <xdr:sp macro="" textlink="">
      <xdr:nvSpPr>
        <xdr:cNvPr id="5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2BCF0F-4111-4485-B2B8-610FC5826D49}"/>
            </a:ext>
          </a:extLst>
        </xdr:cNvPr>
        <xdr:cNvSpPr>
          <a:spLocks noChangeAspect="1" noChangeArrowheads="1"/>
        </xdr:cNvSpPr>
      </xdr:nvSpPr>
      <xdr:spPr bwMode="auto">
        <a:xfrm>
          <a:off x="9639300" y="1438275"/>
          <a:ext cx="304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304800</xdr:colOff>
      <xdr:row>67</xdr:row>
      <xdr:rowOff>87170</xdr:rowOff>
    </xdr:to>
    <xdr:sp macro="" textlink="">
      <xdr:nvSpPr>
        <xdr:cNvPr id="6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30AB28-F754-4DCA-BBD4-4A8B07D21CAA}"/>
            </a:ext>
          </a:extLst>
        </xdr:cNvPr>
        <xdr:cNvSpPr>
          <a:spLocks noChangeAspect="1" noChangeArrowheads="1"/>
        </xdr:cNvSpPr>
      </xdr:nvSpPr>
      <xdr:spPr bwMode="auto">
        <a:xfrm>
          <a:off x="9639300" y="1438275"/>
          <a:ext cx="304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27</xdr:row>
      <xdr:rowOff>87170</xdr:rowOff>
    </xdr:to>
    <xdr:sp macro="" textlink="">
      <xdr:nvSpPr>
        <xdr:cNvPr id="2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8FC75-423F-44B5-9A16-0EB58770EA76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725650"/>
          <a:ext cx="304800" cy="712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27</xdr:row>
      <xdr:rowOff>87170</xdr:rowOff>
    </xdr:to>
    <xdr:sp macro="" textlink="">
      <xdr:nvSpPr>
        <xdr:cNvPr id="3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75812-7173-4D5F-A547-82B90327B27E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725650"/>
          <a:ext cx="304800" cy="712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27</xdr:row>
      <xdr:rowOff>87170</xdr:rowOff>
    </xdr:to>
    <xdr:sp macro="" textlink="">
      <xdr:nvSpPr>
        <xdr:cNvPr id="4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C1081-B0BE-45E8-B35F-8E754EA1D35C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725650"/>
          <a:ext cx="304800" cy="712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27</xdr:row>
      <xdr:rowOff>87170</xdr:rowOff>
    </xdr:to>
    <xdr:sp macro="" textlink="">
      <xdr:nvSpPr>
        <xdr:cNvPr id="5" name="AutoShape 1" descr="花蓮縣花蓮市國聯里國興5街59號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3CCDD-56F4-45EE-B31E-02FB2EB41839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725650"/>
          <a:ext cx="304800" cy="712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4623/AppData/Local/Temp/1da3b3e4-38ec-4c2b-a985-ea6b814f1f11_7361%20(1).zip.f11/7361/46444/112.7.10---111&#23416;&#24180;&#24230;&#25424;&#36039;&#33288;&#23416;&#35519;&#26597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0學年度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search?q=%E5%9C%8B%E9%9A%9B%E6%89%B6%E8%BC%AA3521%E5%9C%B0%E5%8D%80&amp;rlz=1C1AVNC_enTW608TW608&amp;oq=%E5%9C%8B%E9%9A%9B%E6%89%B6%E8%BC%AA3521%E5%9C%B0%E5%8D%80&amp;gs_lcrp=EgZjaHJvbWUqCggAEAAY4wIYgAQyCggAEAAY4wIYgAQyDQgBEC4YrwEYxwEYgAQyBwgCEAAYgAQyCggDEAAYgAQYogQyCggEEAAYgAQYogQyCggFEAAYgAQYogQyCggGEAAYgAQYogSoAgiwAgE&amp;sourceid=chrome&amp;ie=UTF-8&amp;safe=active&amp;ssui=on" TargetMode="External"/><Relationship Id="rId7" Type="http://schemas.openxmlformats.org/officeDocument/2006/relationships/hyperlink" Target="https://www.google.com/search?gs_ssp=eJwBWACn_woNL2cvMTFiNmdkeXRtdjABOiUweDM0NDJhOTc1YzEzYWU2M2Q6MHg5OWY1Mjk3MzA5NjliZTdmSh7osqHlnJjms5XkurrlvLXmpq7nmbzln7rph5HmnIPjLCUp&amp;q=%E8%B2%A1%E5%9C%98%E6%B3%95%E4%BA%BA%E5%BC%B5%E6%A6%AE%E7%99%BC%E5%9F%BA%E9%87%91%E6%9C%83&amp;rlz=1C1AVNC_enTW608TW608&amp;oq=%E8%B2%A1%E5%9C%98%E6%B3%95%E4%BA%BA%E5%BC%B5%E6%A6%AE%E7%99%BC%E5%9F%BA%E9%87%91%E6%9C%83&amp;gs_lcrp=EgZjaHJvbWUqDQgBEC4YrwEYxwEYgAQyCggAEAAY4wIYgAQyDQgBEC4YrwEYxwEYgAQyBwgCEAAYgAQyBwgDEAAYgAQyBwgEEAAYgAQyBwgFEAAYgAQyBwgGEAAYgAQyBwgHEAAYgAQyBwgIEAAYgAQyBwgJEAAYgATSAQkzOTQ3ajBqMTWoAgCwAgA&amp;sourceid=chrome&amp;ie=UTF-8" TargetMode="External"/><Relationship Id="rId2" Type="http://schemas.openxmlformats.org/officeDocument/2006/relationships/hyperlink" Target="https://www.google.com/search?q=%E8%B2%A1%E5%9C%98%E6%B3%95%E4%BA%BA%E5%8F%B0%E7%81%A3%E7%9C%81%E8%8A%B1%E8%93%AE%E7%B8%A3%E8%8A%B1%E8%93%AE%E6%B8%AF%E5%A4%A9%E5%AE%AE&amp;sca_esv=b6f9ff7b09af55b9&amp;ei=9bx0Zs_IO6Kk2roPlOSM0A8&amp;ved=0ahUKEwiPl8HCrOuGAxUiklYBHRQyA_oQ4dUDCBA&amp;uact=5&amp;oq=%E8%B2%A1%E5%9C%98%E6%B3%95%E4%BA%BA%E5%8F%B0%E7%81%A3%E7%9C%81%E8%8A%B1%E8%93%AE%E7%B8%A3%E8%8A%B1%E8%93%AE%E6%B8%AF%E5%A4%A9%E5%AE%AE&amp;gs_lp=Egxnd3Mtd2l6LXNlcnAiLeiyoeWcmOazleS6uuWPsOeBo-ecgeiKseiTrue4o-iKseiTrua4r-WkqeWurjICECYyCBAAGKIEGIkFMggQABiiBBiJBUjhF1AAWIoWcAF4AJABAJgBc6ABuAGqAQMxLjG4AQPIAQD4AQL4AQGYAgOgAtIBwgIIEAAYgAQYogSYAwCSBwMyLjGgB-0F&amp;sclient=gws-wiz-serp&amp;safe=active&amp;ssui=on" TargetMode="External"/><Relationship Id="rId1" Type="http://schemas.openxmlformats.org/officeDocument/2006/relationships/hyperlink" Target="tel:02-2799-0333" TargetMode="External"/><Relationship Id="rId6" Type="http://schemas.openxmlformats.org/officeDocument/2006/relationships/hyperlink" Target="https://www.google.com/search?q=%E9%A6%99%E5%8F%88%E9%A6%99%E9%A4%90%E7%9B%92%E9%A3%9F%E5%93%81%E6%9C%89%E9%99%90%E5%85%AC%E5%8F%B8&amp;rlz=1C1AVNC_enTW608TW608&amp;oq=%E9%A6%99%E5%8F%88%E9%A6%99%E9%A4%90%E7%9B%92%E9%A3%9F%E5%93%81%E6%9C%89%E9%99%90%E5%85%AC%E5%8F%B8&amp;gs_lcrp=EgZjaHJvbWUqCggAEAAY4wIYgAQyCggAEAAY4wIYgAQyDQgBEC4YrwEYxwEYgAQyBwgCEAAYgAQyBwgDEAAYgAQyCAgEEAAYDxgeMggIBRAAGA8YHjIICAYQABgPGB4yCAgHEAAYDxge0gEJMTc5NmowajE1qAIAsAIA&amp;sourceid=chrome&amp;ie=UTF-8" TargetMode="External"/><Relationship Id="rId5" Type="http://schemas.openxmlformats.org/officeDocument/2006/relationships/hyperlink" Target="https://www.google.com/search?q=%E5%8F%B0%E7%81%A3%E9%9B%BB%E5%8A%9B%E8%82%A1%E4%BB%BD%E6%9C%89%E9%99%90%E5%85%AC%E5%8F%B8%E6%9D%B1%E9%83%A8%E7%99%BC%E9%9B%BB%E5%BB%A0&amp;sxsrf=AB5stBgmM7StU5tsvGmyGsuYqSAK0r-umw%3A1688615122597&amp;ei=0jimZMOCJK7m2roP65yxuAU&amp;ved=0ahUKEwjDs63Elfn_AhUus1YBHWtODFcQ4dUDCA8&amp;uact=5&amp;oq=%E5%8F%B0%E7%81%A3%E9%9B%BB%E5%8A%9B%E8%82%A1%E4%BB%BD%E6%9C%89%E9%99%90%E5%85%AC%E5%8F%B8%E6%9D%B1%E9%83%A8%E7%99%BC%E9%9B%BB%E5%BB%A0&amp;gs_lcp=Cgxnd3Mtd2l6LXNlcnAQAzIFCAAQgAQyAggmMgIIJjICCCYyAggmMgIIJkoECEEYAFAAWABg0gJoAHABeACAAUWIAUWSAQExmAEAoAECoAEBwAEB&amp;sclient=gws-wiz-serp" TargetMode="External"/><Relationship Id="rId4" Type="http://schemas.openxmlformats.org/officeDocument/2006/relationships/hyperlink" Target="https://www.google.com.tw/search?q=%E6%9D%B1%E5%85%83%E7%A7%91%E6%8A%80%E6%96%87%E6%95%99%E5%9F%BA%E9%87%91%E6%9C%83&amp;sxsrf=AB5stBilw3Fc7EFRPLnajxSxJmG7uuJ0Jg%3A1688633907023&amp;ei=M4KmZN6GAY_R-QbXuJrQCQ&amp;gs_ssp=eJwBVACr_woML2cvMXB6dHRtOHMwMAE6JTB4MzQ0MmE5NjA5OGY2MmVkZjoweDY3NGIyMzVhZWMzODJjYThKG-adseWFg-enkeaKgOaWh-aVmeWfuumHkeacg1f3Ics&amp;oq=%E6%9D%B1%E5%85%83%E7%A7%91%E6%8A%80%E6%96%87%E6%95%99%E5%9F%BA%E9%87%91%E6%9C%83&amp;gs_lcp=Cgxnd3Mtd2l6LXNlcnAQARgAMgsILhCABBDHARCvATIFCAAQgAQyBggAEB4QDzIGCAAQHhAPMhkILhCABBDHARCvARCXBRDcBBDeBBDgBBgBSgQIQRgAUABYAGC3EGgAcAF4AIABTogBTpIBATGYAQCgAQKgAQHAAQHaAQYIARABGBQ&amp;sclient=gws-wiz-serp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3A98-1EE7-4BB4-AB10-54AD8682950C}">
  <dimension ref="A1:K189"/>
  <sheetViews>
    <sheetView zoomScale="120" zoomScaleNormal="120" workbookViewId="0">
      <pane ySplit="1" topLeftCell="A46" activePane="bottomLeft" state="frozen"/>
      <selection pane="bottomLeft" sqref="A1:A1048576"/>
    </sheetView>
  </sheetViews>
  <sheetFormatPr defaultRowHeight="16.5"/>
  <cols>
    <col min="1" max="1" width="5" style="177" customWidth="1"/>
    <col min="2" max="2" width="12" style="11" customWidth="1"/>
    <col min="3" max="3" width="6.625" style="11" customWidth="1"/>
    <col min="4" max="4" width="30.875" style="11" customWidth="1"/>
    <col min="5" max="7" width="20.125" style="11" customWidth="1"/>
    <col min="8" max="8" width="16.625" style="11" customWidth="1"/>
    <col min="9" max="9" width="39.125" style="11" customWidth="1"/>
    <col min="10" max="10" width="15" style="173" customWidth="1"/>
    <col min="11" max="11" width="28.125" style="11" customWidth="1"/>
    <col min="12" max="258" width="9" style="11"/>
    <col min="259" max="259" width="5.25" style="11" customWidth="1"/>
    <col min="260" max="260" width="30.875" style="11" customWidth="1"/>
    <col min="261" max="263" width="20.125" style="11" customWidth="1"/>
    <col min="264" max="264" width="16.625" style="11" customWidth="1"/>
    <col min="265" max="265" width="39.125" style="11" customWidth="1"/>
    <col min="266" max="266" width="15" style="11" customWidth="1"/>
    <col min="267" max="267" width="28.125" style="11" customWidth="1"/>
    <col min="268" max="514" width="9" style="11"/>
    <col min="515" max="515" width="5.25" style="11" customWidth="1"/>
    <col min="516" max="516" width="30.875" style="11" customWidth="1"/>
    <col min="517" max="519" width="20.125" style="11" customWidth="1"/>
    <col min="520" max="520" width="16.625" style="11" customWidth="1"/>
    <col min="521" max="521" width="39.125" style="11" customWidth="1"/>
    <col min="522" max="522" width="15" style="11" customWidth="1"/>
    <col min="523" max="523" width="28.125" style="11" customWidth="1"/>
    <col min="524" max="770" width="9" style="11"/>
    <col min="771" max="771" width="5.25" style="11" customWidth="1"/>
    <col min="772" max="772" width="30.875" style="11" customWidth="1"/>
    <col min="773" max="775" width="20.125" style="11" customWidth="1"/>
    <col min="776" max="776" width="16.625" style="11" customWidth="1"/>
    <col min="777" max="777" width="39.125" style="11" customWidth="1"/>
    <col min="778" max="778" width="15" style="11" customWidth="1"/>
    <col min="779" max="779" width="28.125" style="11" customWidth="1"/>
    <col min="780" max="1026" width="9" style="11"/>
    <col min="1027" max="1027" width="5.25" style="11" customWidth="1"/>
    <col min="1028" max="1028" width="30.875" style="11" customWidth="1"/>
    <col min="1029" max="1031" width="20.125" style="11" customWidth="1"/>
    <col min="1032" max="1032" width="16.625" style="11" customWidth="1"/>
    <col min="1033" max="1033" width="39.125" style="11" customWidth="1"/>
    <col min="1034" max="1034" width="15" style="11" customWidth="1"/>
    <col min="1035" max="1035" width="28.125" style="11" customWidth="1"/>
    <col min="1036" max="1282" width="9" style="11"/>
    <col min="1283" max="1283" width="5.25" style="11" customWidth="1"/>
    <col min="1284" max="1284" width="30.875" style="11" customWidth="1"/>
    <col min="1285" max="1287" width="20.125" style="11" customWidth="1"/>
    <col min="1288" max="1288" width="16.625" style="11" customWidth="1"/>
    <col min="1289" max="1289" width="39.125" style="11" customWidth="1"/>
    <col min="1290" max="1290" width="15" style="11" customWidth="1"/>
    <col min="1291" max="1291" width="28.125" style="11" customWidth="1"/>
    <col min="1292" max="1538" width="9" style="11"/>
    <col min="1539" max="1539" width="5.25" style="11" customWidth="1"/>
    <col min="1540" max="1540" width="30.875" style="11" customWidth="1"/>
    <col min="1541" max="1543" width="20.125" style="11" customWidth="1"/>
    <col min="1544" max="1544" width="16.625" style="11" customWidth="1"/>
    <col min="1545" max="1545" width="39.125" style="11" customWidth="1"/>
    <col min="1546" max="1546" width="15" style="11" customWidth="1"/>
    <col min="1547" max="1547" width="28.125" style="11" customWidth="1"/>
    <col min="1548" max="1794" width="9" style="11"/>
    <col min="1795" max="1795" width="5.25" style="11" customWidth="1"/>
    <col min="1796" max="1796" width="30.875" style="11" customWidth="1"/>
    <col min="1797" max="1799" width="20.125" style="11" customWidth="1"/>
    <col min="1800" max="1800" width="16.625" style="11" customWidth="1"/>
    <col min="1801" max="1801" width="39.125" style="11" customWidth="1"/>
    <col min="1802" max="1802" width="15" style="11" customWidth="1"/>
    <col min="1803" max="1803" width="28.125" style="11" customWidth="1"/>
    <col min="1804" max="2050" width="9" style="11"/>
    <col min="2051" max="2051" width="5.25" style="11" customWidth="1"/>
    <col min="2052" max="2052" width="30.875" style="11" customWidth="1"/>
    <col min="2053" max="2055" width="20.125" style="11" customWidth="1"/>
    <col min="2056" max="2056" width="16.625" style="11" customWidth="1"/>
    <col min="2057" max="2057" width="39.125" style="11" customWidth="1"/>
    <col min="2058" max="2058" width="15" style="11" customWidth="1"/>
    <col min="2059" max="2059" width="28.125" style="11" customWidth="1"/>
    <col min="2060" max="2306" width="9" style="11"/>
    <col min="2307" max="2307" width="5.25" style="11" customWidth="1"/>
    <col min="2308" max="2308" width="30.875" style="11" customWidth="1"/>
    <col min="2309" max="2311" width="20.125" style="11" customWidth="1"/>
    <col min="2312" max="2312" width="16.625" style="11" customWidth="1"/>
    <col min="2313" max="2313" width="39.125" style="11" customWidth="1"/>
    <col min="2314" max="2314" width="15" style="11" customWidth="1"/>
    <col min="2315" max="2315" width="28.125" style="11" customWidth="1"/>
    <col min="2316" max="2562" width="9" style="11"/>
    <col min="2563" max="2563" width="5.25" style="11" customWidth="1"/>
    <col min="2564" max="2564" width="30.875" style="11" customWidth="1"/>
    <col min="2565" max="2567" width="20.125" style="11" customWidth="1"/>
    <col min="2568" max="2568" width="16.625" style="11" customWidth="1"/>
    <col min="2569" max="2569" width="39.125" style="11" customWidth="1"/>
    <col min="2570" max="2570" width="15" style="11" customWidth="1"/>
    <col min="2571" max="2571" width="28.125" style="11" customWidth="1"/>
    <col min="2572" max="2818" width="9" style="11"/>
    <col min="2819" max="2819" width="5.25" style="11" customWidth="1"/>
    <col min="2820" max="2820" width="30.875" style="11" customWidth="1"/>
    <col min="2821" max="2823" width="20.125" style="11" customWidth="1"/>
    <col min="2824" max="2824" width="16.625" style="11" customWidth="1"/>
    <col min="2825" max="2825" width="39.125" style="11" customWidth="1"/>
    <col min="2826" max="2826" width="15" style="11" customWidth="1"/>
    <col min="2827" max="2827" width="28.125" style="11" customWidth="1"/>
    <col min="2828" max="3074" width="9" style="11"/>
    <col min="3075" max="3075" width="5.25" style="11" customWidth="1"/>
    <col min="3076" max="3076" width="30.875" style="11" customWidth="1"/>
    <col min="3077" max="3079" width="20.125" style="11" customWidth="1"/>
    <col min="3080" max="3080" width="16.625" style="11" customWidth="1"/>
    <col min="3081" max="3081" width="39.125" style="11" customWidth="1"/>
    <col min="3082" max="3082" width="15" style="11" customWidth="1"/>
    <col min="3083" max="3083" width="28.125" style="11" customWidth="1"/>
    <col min="3084" max="3330" width="9" style="11"/>
    <col min="3331" max="3331" width="5.25" style="11" customWidth="1"/>
    <col min="3332" max="3332" width="30.875" style="11" customWidth="1"/>
    <col min="3333" max="3335" width="20.125" style="11" customWidth="1"/>
    <col min="3336" max="3336" width="16.625" style="11" customWidth="1"/>
    <col min="3337" max="3337" width="39.125" style="11" customWidth="1"/>
    <col min="3338" max="3338" width="15" style="11" customWidth="1"/>
    <col min="3339" max="3339" width="28.125" style="11" customWidth="1"/>
    <col min="3340" max="3586" width="9" style="11"/>
    <col min="3587" max="3587" width="5.25" style="11" customWidth="1"/>
    <col min="3588" max="3588" width="30.875" style="11" customWidth="1"/>
    <col min="3589" max="3591" width="20.125" style="11" customWidth="1"/>
    <col min="3592" max="3592" width="16.625" style="11" customWidth="1"/>
    <col min="3593" max="3593" width="39.125" style="11" customWidth="1"/>
    <col min="3594" max="3594" width="15" style="11" customWidth="1"/>
    <col min="3595" max="3595" width="28.125" style="11" customWidth="1"/>
    <col min="3596" max="3842" width="9" style="11"/>
    <col min="3843" max="3843" width="5.25" style="11" customWidth="1"/>
    <col min="3844" max="3844" width="30.875" style="11" customWidth="1"/>
    <col min="3845" max="3847" width="20.125" style="11" customWidth="1"/>
    <col min="3848" max="3848" width="16.625" style="11" customWidth="1"/>
    <col min="3849" max="3849" width="39.125" style="11" customWidth="1"/>
    <col min="3850" max="3850" width="15" style="11" customWidth="1"/>
    <col min="3851" max="3851" width="28.125" style="11" customWidth="1"/>
    <col min="3852" max="4098" width="9" style="11"/>
    <col min="4099" max="4099" width="5.25" style="11" customWidth="1"/>
    <col min="4100" max="4100" width="30.875" style="11" customWidth="1"/>
    <col min="4101" max="4103" width="20.125" style="11" customWidth="1"/>
    <col min="4104" max="4104" width="16.625" style="11" customWidth="1"/>
    <col min="4105" max="4105" width="39.125" style="11" customWidth="1"/>
    <col min="4106" max="4106" width="15" style="11" customWidth="1"/>
    <col min="4107" max="4107" width="28.125" style="11" customWidth="1"/>
    <col min="4108" max="4354" width="9" style="11"/>
    <col min="4355" max="4355" width="5.25" style="11" customWidth="1"/>
    <col min="4356" max="4356" width="30.875" style="11" customWidth="1"/>
    <col min="4357" max="4359" width="20.125" style="11" customWidth="1"/>
    <col min="4360" max="4360" width="16.625" style="11" customWidth="1"/>
    <col min="4361" max="4361" width="39.125" style="11" customWidth="1"/>
    <col min="4362" max="4362" width="15" style="11" customWidth="1"/>
    <col min="4363" max="4363" width="28.125" style="11" customWidth="1"/>
    <col min="4364" max="4610" width="9" style="11"/>
    <col min="4611" max="4611" width="5.25" style="11" customWidth="1"/>
    <col min="4612" max="4612" width="30.875" style="11" customWidth="1"/>
    <col min="4613" max="4615" width="20.125" style="11" customWidth="1"/>
    <col min="4616" max="4616" width="16.625" style="11" customWidth="1"/>
    <col min="4617" max="4617" width="39.125" style="11" customWidth="1"/>
    <col min="4618" max="4618" width="15" style="11" customWidth="1"/>
    <col min="4619" max="4619" width="28.125" style="11" customWidth="1"/>
    <col min="4620" max="4866" width="9" style="11"/>
    <col min="4867" max="4867" width="5.25" style="11" customWidth="1"/>
    <col min="4868" max="4868" width="30.875" style="11" customWidth="1"/>
    <col min="4869" max="4871" width="20.125" style="11" customWidth="1"/>
    <col min="4872" max="4872" width="16.625" style="11" customWidth="1"/>
    <col min="4873" max="4873" width="39.125" style="11" customWidth="1"/>
    <col min="4874" max="4874" width="15" style="11" customWidth="1"/>
    <col min="4875" max="4875" width="28.125" style="11" customWidth="1"/>
    <col min="4876" max="5122" width="9" style="11"/>
    <col min="5123" max="5123" width="5.25" style="11" customWidth="1"/>
    <col min="5124" max="5124" width="30.875" style="11" customWidth="1"/>
    <col min="5125" max="5127" width="20.125" style="11" customWidth="1"/>
    <col min="5128" max="5128" width="16.625" style="11" customWidth="1"/>
    <col min="5129" max="5129" width="39.125" style="11" customWidth="1"/>
    <col min="5130" max="5130" width="15" style="11" customWidth="1"/>
    <col min="5131" max="5131" width="28.125" style="11" customWidth="1"/>
    <col min="5132" max="5378" width="9" style="11"/>
    <col min="5379" max="5379" width="5.25" style="11" customWidth="1"/>
    <col min="5380" max="5380" width="30.875" style="11" customWidth="1"/>
    <col min="5381" max="5383" width="20.125" style="11" customWidth="1"/>
    <col min="5384" max="5384" width="16.625" style="11" customWidth="1"/>
    <col min="5385" max="5385" width="39.125" style="11" customWidth="1"/>
    <col min="5386" max="5386" width="15" style="11" customWidth="1"/>
    <col min="5387" max="5387" width="28.125" style="11" customWidth="1"/>
    <col min="5388" max="5634" width="9" style="11"/>
    <col min="5635" max="5635" width="5.25" style="11" customWidth="1"/>
    <col min="5636" max="5636" width="30.875" style="11" customWidth="1"/>
    <col min="5637" max="5639" width="20.125" style="11" customWidth="1"/>
    <col min="5640" max="5640" width="16.625" style="11" customWidth="1"/>
    <col min="5641" max="5641" width="39.125" style="11" customWidth="1"/>
    <col min="5642" max="5642" width="15" style="11" customWidth="1"/>
    <col min="5643" max="5643" width="28.125" style="11" customWidth="1"/>
    <col min="5644" max="5890" width="9" style="11"/>
    <col min="5891" max="5891" width="5.25" style="11" customWidth="1"/>
    <col min="5892" max="5892" width="30.875" style="11" customWidth="1"/>
    <col min="5893" max="5895" width="20.125" style="11" customWidth="1"/>
    <col min="5896" max="5896" width="16.625" style="11" customWidth="1"/>
    <col min="5897" max="5897" width="39.125" style="11" customWidth="1"/>
    <col min="5898" max="5898" width="15" style="11" customWidth="1"/>
    <col min="5899" max="5899" width="28.125" style="11" customWidth="1"/>
    <col min="5900" max="6146" width="9" style="11"/>
    <col min="6147" max="6147" width="5.25" style="11" customWidth="1"/>
    <col min="6148" max="6148" width="30.875" style="11" customWidth="1"/>
    <col min="6149" max="6151" width="20.125" style="11" customWidth="1"/>
    <col min="6152" max="6152" width="16.625" style="11" customWidth="1"/>
    <col min="6153" max="6153" width="39.125" style="11" customWidth="1"/>
    <col min="6154" max="6154" width="15" style="11" customWidth="1"/>
    <col min="6155" max="6155" width="28.125" style="11" customWidth="1"/>
    <col min="6156" max="6402" width="9" style="11"/>
    <col min="6403" max="6403" width="5.25" style="11" customWidth="1"/>
    <col min="6404" max="6404" width="30.875" style="11" customWidth="1"/>
    <col min="6405" max="6407" width="20.125" style="11" customWidth="1"/>
    <col min="6408" max="6408" width="16.625" style="11" customWidth="1"/>
    <col min="6409" max="6409" width="39.125" style="11" customWidth="1"/>
    <col min="6410" max="6410" width="15" style="11" customWidth="1"/>
    <col min="6411" max="6411" width="28.125" style="11" customWidth="1"/>
    <col min="6412" max="6658" width="9" style="11"/>
    <col min="6659" max="6659" width="5.25" style="11" customWidth="1"/>
    <col min="6660" max="6660" width="30.875" style="11" customWidth="1"/>
    <col min="6661" max="6663" width="20.125" style="11" customWidth="1"/>
    <col min="6664" max="6664" width="16.625" style="11" customWidth="1"/>
    <col min="6665" max="6665" width="39.125" style="11" customWidth="1"/>
    <col min="6666" max="6666" width="15" style="11" customWidth="1"/>
    <col min="6667" max="6667" width="28.125" style="11" customWidth="1"/>
    <col min="6668" max="6914" width="9" style="11"/>
    <col min="6915" max="6915" width="5.25" style="11" customWidth="1"/>
    <col min="6916" max="6916" width="30.875" style="11" customWidth="1"/>
    <col min="6917" max="6919" width="20.125" style="11" customWidth="1"/>
    <col min="6920" max="6920" width="16.625" style="11" customWidth="1"/>
    <col min="6921" max="6921" width="39.125" style="11" customWidth="1"/>
    <col min="6922" max="6922" width="15" style="11" customWidth="1"/>
    <col min="6923" max="6923" width="28.125" style="11" customWidth="1"/>
    <col min="6924" max="7170" width="9" style="11"/>
    <col min="7171" max="7171" width="5.25" style="11" customWidth="1"/>
    <col min="7172" max="7172" width="30.875" style="11" customWidth="1"/>
    <col min="7173" max="7175" width="20.125" style="11" customWidth="1"/>
    <col min="7176" max="7176" width="16.625" style="11" customWidth="1"/>
    <col min="7177" max="7177" width="39.125" style="11" customWidth="1"/>
    <col min="7178" max="7178" width="15" style="11" customWidth="1"/>
    <col min="7179" max="7179" width="28.125" style="11" customWidth="1"/>
    <col min="7180" max="7426" width="9" style="11"/>
    <col min="7427" max="7427" width="5.25" style="11" customWidth="1"/>
    <col min="7428" max="7428" width="30.875" style="11" customWidth="1"/>
    <col min="7429" max="7431" width="20.125" style="11" customWidth="1"/>
    <col min="7432" max="7432" width="16.625" style="11" customWidth="1"/>
    <col min="7433" max="7433" width="39.125" style="11" customWidth="1"/>
    <col min="7434" max="7434" width="15" style="11" customWidth="1"/>
    <col min="7435" max="7435" width="28.125" style="11" customWidth="1"/>
    <col min="7436" max="7682" width="9" style="11"/>
    <col min="7683" max="7683" width="5.25" style="11" customWidth="1"/>
    <col min="7684" max="7684" width="30.875" style="11" customWidth="1"/>
    <col min="7685" max="7687" width="20.125" style="11" customWidth="1"/>
    <col min="7688" max="7688" width="16.625" style="11" customWidth="1"/>
    <col min="7689" max="7689" width="39.125" style="11" customWidth="1"/>
    <col min="7690" max="7690" width="15" style="11" customWidth="1"/>
    <col min="7691" max="7691" width="28.125" style="11" customWidth="1"/>
    <col min="7692" max="7938" width="9" style="11"/>
    <col min="7939" max="7939" width="5.25" style="11" customWidth="1"/>
    <col min="7940" max="7940" width="30.875" style="11" customWidth="1"/>
    <col min="7941" max="7943" width="20.125" style="11" customWidth="1"/>
    <col min="7944" max="7944" width="16.625" style="11" customWidth="1"/>
    <col min="7945" max="7945" width="39.125" style="11" customWidth="1"/>
    <col min="7946" max="7946" width="15" style="11" customWidth="1"/>
    <col min="7947" max="7947" width="28.125" style="11" customWidth="1"/>
    <col min="7948" max="8194" width="9" style="11"/>
    <col min="8195" max="8195" width="5.25" style="11" customWidth="1"/>
    <col min="8196" max="8196" width="30.875" style="11" customWidth="1"/>
    <col min="8197" max="8199" width="20.125" style="11" customWidth="1"/>
    <col min="8200" max="8200" width="16.625" style="11" customWidth="1"/>
    <col min="8201" max="8201" width="39.125" style="11" customWidth="1"/>
    <col min="8202" max="8202" width="15" style="11" customWidth="1"/>
    <col min="8203" max="8203" width="28.125" style="11" customWidth="1"/>
    <col min="8204" max="8450" width="9" style="11"/>
    <col min="8451" max="8451" width="5.25" style="11" customWidth="1"/>
    <col min="8452" max="8452" width="30.875" style="11" customWidth="1"/>
    <col min="8453" max="8455" width="20.125" style="11" customWidth="1"/>
    <col min="8456" max="8456" width="16.625" style="11" customWidth="1"/>
    <col min="8457" max="8457" width="39.125" style="11" customWidth="1"/>
    <col min="8458" max="8458" width="15" style="11" customWidth="1"/>
    <col min="8459" max="8459" width="28.125" style="11" customWidth="1"/>
    <col min="8460" max="8706" width="9" style="11"/>
    <col min="8707" max="8707" width="5.25" style="11" customWidth="1"/>
    <col min="8708" max="8708" width="30.875" style="11" customWidth="1"/>
    <col min="8709" max="8711" width="20.125" style="11" customWidth="1"/>
    <col min="8712" max="8712" width="16.625" style="11" customWidth="1"/>
    <col min="8713" max="8713" width="39.125" style="11" customWidth="1"/>
    <col min="8714" max="8714" width="15" style="11" customWidth="1"/>
    <col min="8715" max="8715" width="28.125" style="11" customWidth="1"/>
    <col min="8716" max="8962" width="9" style="11"/>
    <col min="8963" max="8963" width="5.25" style="11" customWidth="1"/>
    <col min="8964" max="8964" width="30.875" style="11" customWidth="1"/>
    <col min="8965" max="8967" width="20.125" style="11" customWidth="1"/>
    <col min="8968" max="8968" width="16.625" style="11" customWidth="1"/>
    <col min="8969" max="8969" width="39.125" style="11" customWidth="1"/>
    <col min="8970" max="8970" width="15" style="11" customWidth="1"/>
    <col min="8971" max="8971" width="28.125" style="11" customWidth="1"/>
    <col min="8972" max="9218" width="9" style="11"/>
    <col min="9219" max="9219" width="5.25" style="11" customWidth="1"/>
    <col min="9220" max="9220" width="30.875" style="11" customWidth="1"/>
    <col min="9221" max="9223" width="20.125" style="11" customWidth="1"/>
    <col min="9224" max="9224" width="16.625" style="11" customWidth="1"/>
    <col min="9225" max="9225" width="39.125" style="11" customWidth="1"/>
    <col min="9226" max="9226" width="15" style="11" customWidth="1"/>
    <col min="9227" max="9227" width="28.125" style="11" customWidth="1"/>
    <col min="9228" max="9474" width="9" style="11"/>
    <col min="9475" max="9475" width="5.25" style="11" customWidth="1"/>
    <col min="9476" max="9476" width="30.875" style="11" customWidth="1"/>
    <col min="9477" max="9479" width="20.125" style="11" customWidth="1"/>
    <col min="9480" max="9480" width="16.625" style="11" customWidth="1"/>
    <col min="9481" max="9481" width="39.125" style="11" customWidth="1"/>
    <col min="9482" max="9482" width="15" style="11" customWidth="1"/>
    <col min="9483" max="9483" width="28.125" style="11" customWidth="1"/>
    <col min="9484" max="9730" width="9" style="11"/>
    <col min="9731" max="9731" width="5.25" style="11" customWidth="1"/>
    <col min="9732" max="9732" width="30.875" style="11" customWidth="1"/>
    <col min="9733" max="9735" width="20.125" style="11" customWidth="1"/>
    <col min="9736" max="9736" width="16.625" style="11" customWidth="1"/>
    <col min="9737" max="9737" width="39.125" style="11" customWidth="1"/>
    <col min="9738" max="9738" width="15" style="11" customWidth="1"/>
    <col min="9739" max="9739" width="28.125" style="11" customWidth="1"/>
    <col min="9740" max="9986" width="9" style="11"/>
    <col min="9987" max="9987" width="5.25" style="11" customWidth="1"/>
    <col min="9988" max="9988" width="30.875" style="11" customWidth="1"/>
    <col min="9989" max="9991" width="20.125" style="11" customWidth="1"/>
    <col min="9992" max="9992" width="16.625" style="11" customWidth="1"/>
    <col min="9993" max="9993" width="39.125" style="11" customWidth="1"/>
    <col min="9994" max="9994" width="15" style="11" customWidth="1"/>
    <col min="9995" max="9995" width="28.125" style="11" customWidth="1"/>
    <col min="9996" max="10242" width="9" style="11"/>
    <col min="10243" max="10243" width="5.25" style="11" customWidth="1"/>
    <col min="10244" max="10244" width="30.875" style="11" customWidth="1"/>
    <col min="10245" max="10247" width="20.125" style="11" customWidth="1"/>
    <col min="10248" max="10248" width="16.625" style="11" customWidth="1"/>
    <col min="10249" max="10249" width="39.125" style="11" customWidth="1"/>
    <col min="10250" max="10250" width="15" style="11" customWidth="1"/>
    <col min="10251" max="10251" width="28.125" style="11" customWidth="1"/>
    <col min="10252" max="10498" width="9" style="11"/>
    <col min="10499" max="10499" width="5.25" style="11" customWidth="1"/>
    <col min="10500" max="10500" width="30.875" style="11" customWidth="1"/>
    <col min="10501" max="10503" width="20.125" style="11" customWidth="1"/>
    <col min="10504" max="10504" width="16.625" style="11" customWidth="1"/>
    <col min="10505" max="10505" width="39.125" style="11" customWidth="1"/>
    <col min="10506" max="10506" width="15" style="11" customWidth="1"/>
    <col min="10507" max="10507" width="28.125" style="11" customWidth="1"/>
    <col min="10508" max="10754" width="9" style="11"/>
    <col min="10755" max="10755" width="5.25" style="11" customWidth="1"/>
    <col min="10756" max="10756" width="30.875" style="11" customWidth="1"/>
    <col min="10757" max="10759" width="20.125" style="11" customWidth="1"/>
    <col min="10760" max="10760" width="16.625" style="11" customWidth="1"/>
    <col min="10761" max="10761" width="39.125" style="11" customWidth="1"/>
    <col min="10762" max="10762" width="15" style="11" customWidth="1"/>
    <col min="10763" max="10763" width="28.125" style="11" customWidth="1"/>
    <col min="10764" max="11010" width="9" style="11"/>
    <col min="11011" max="11011" width="5.25" style="11" customWidth="1"/>
    <col min="11012" max="11012" width="30.875" style="11" customWidth="1"/>
    <col min="11013" max="11015" width="20.125" style="11" customWidth="1"/>
    <col min="11016" max="11016" width="16.625" style="11" customWidth="1"/>
    <col min="11017" max="11017" width="39.125" style="11" customWidth="1"/>
    <col min="11018" max="11018" width="15" style="11" customWidth="1"/>
    <col min="11019" max="11019" width="28.125" style="11" customWidth="1"/>
    <col min="11020" max="11266" width="9" style="11"/>
    <col min="11267" max="11267" width="5.25" style="11" customWidth="1"/>
    <col min="11268" max="11268" width="30.875" style="11" customWidth="1"/>
    <col min="11269" max="11271" width="20.125" style="11" customWidth="1"/>
    <col min="11272" max="11272" width="16.625" style="11" customWidth="1"/>
    <col min="11273" max="11273" width="39.125" style="11" customWidth="1"/>
    <col min="11274" max="11274" width="15" style="11" customWidth="1"/>
    <col min="11275" max="11275" width="28.125" style="11" customWidth="1"/>
    <col min="11276" max="11522" width="9" style="11"/>
    <col min="11523" max="11523" width="5.25" style="11" customWidth="1"/>
    <col min="11524" max="11524" width="30.875" style="11" customWidth="1"/>
    <col min="11525" max="11527" width="20.125" style="11" customWidth="1"/>
    <col min="11528" max="11528" width="16.625" style="11" customWidth="1"/>
    <col min="11529" max="11529" width="39.125" style="11" customWidth="1"/>
    <col min="11530" max="11530" width="15" style="11" customWidth="1"/>
    <col min="11531" max="11531" width="28.125" style="11" customWidth="1"/>
    <col min="11532" max="11778" width="9" style="11"/>
    <col min="11779" max="11779" width="5.25" style="11" customWidth="1"/>
    <col min="11780" max="11780" width="30.875" style="11" customWidth="1"/>
    <col min="11781" max="11783" width="20.125" style="11" customWidth="1"/>
    <col min="11784" max="11784" width="16.625" style="11" customWidth="1"/>
    <col min="11785" max="11785" width="39.125" style="11" customWidth="1"/>
    <col min="11786" max="11786" width="15" style="11" customWidth="1"/>
    <col min="11787" max="11787" width="28.125" style="11" customWidth="1"/>
    <col min="11788" max="12034" width="9" style="11"/>
    <col min="12035" max="12035" width="5.25" style="11" customWidth="1"/>
    <col min="12036" max="12036" width="30.875" style="11" customWidth="1"/>
    <col min="12037" max="12039" width="20.125" style="11" customWidth="1"/>
    <col min="12040" max="12040" width="16.625" style="11" customWidth="1"/>
    <col min="12041" max="12041" width="39.125" style="11" customWidth="1"/>
    <col min="12042" max="12042" width="15" style="11" customWidth="1"/>
    <col min="12043" max="12043" width="28.125" style="11" customWidth="1"/>
    <col min="12044" max="12290" width="9" style="11"/>
    <col min="12291" max="12291" width="5.25" style="11" customWidth="1"/>
    <col min="12292" max="12292" width="30.875" style="11" customWidth="1"/>
    <col min="12293" max="12295" width="20.125" style="11" customWidth="1"/>
    <col min="12296" max="12296" width="16.625" style="11" customWidth="1"/>
    <col min="12297" max="12297" width="39.125" style="11" customWidth="1"/>
    <col min="12298" max="12298" width="15" style="11" customWidth="1"/>
    <col min="12299" max="12299" width="28.125" style="11" customWidth="1"/>
    <col min="12300" max="12546" width="9" style="11"/>
    <col min="12547" max="12547" width="5.25" style="11" customWidth="1"/>
    <col min="12548" max="12548" width="30.875" style="11" customWidth="1"/>
    <col min="12549" max="12551" width="20.125" style="11" customWidth="1"/>
    <col min="12552" max="12552" width="16.625" style="11" customWidth="1"/>
    <col min="12553" max="12553" width="39.125" style="11" customWidth="1"/>
    <col min="12554" max="12554" width="15" style="11" customWidth="1"/>
    <col min="12555" max="12555" width="28.125" style="11" customWidth="1"/>
    <col min="12556" max="12802" width="9" style="11"/>
    <col min="12803" max="12803" width="5.25" style="11" customWidth="1"/>
    <col min="12804" max="12804" width="30.875" style="11" customWidth="1"/>
    <col min="12805" max="12807" width="20.125" style="11" customWidth="1"/>
    <col min="12808" max="12808" width="16.625" style="11" customWidth="1"/>
    <col min="12809" max="12809" width="39.125" style="11" customWidth="1"/>
    <col min="12810" max="12810" width="15" style="11" customWidth="1"/>
    <col min="12811" max="12811" width="28.125" style="11" customWidth="1"/>
    <col min="12812" max="13058" width="9" style="11"/>
    <col min="13059" max="13059" width="5.25" style="11" customWidth="1"/>
    <col min="13060" max="13060" width="30.875" style="11" customWidth="1"/>
    <col min="13061" max="13063" width="20.125" style="11" customWidth="1"/>
    <col min="13064" max="13064" width="16.625" style="11" customWidth="1"/>
    <col min="13065" max="13065" width="39.125" style="11" customWidth="1"/>
    <col min="13066" max="13066" width="15" style="11" customWidth="1"/>
    <col min="13067" max="13067" width="28.125" style="11" customWidth="1"/>
    <col min="13068" max="13314" width="9" style="11"/>
    <col min="13315" max="13315" width="5.25" style="11" customWidth="1"/>
    <col min="13316" max="13316" width="30.875" style="11" customWidth="1"/>
    <col min="13317" max="13319" width="20.125" style="11" customWidth="1"/>
    <col min="13320" max="13320" width="16.625" style="11" customWidth="1"/>
    <col min="13321" max="13321" width="39.125" style="11" customWidth="1"/>
    <col min="13322" max="13322" width="15" style="11" customWidth="1"/>
    <col min="13323" max="13323" width="28.125" style="11" customWidth="1"/>
    <col min="13324" max="13570" width="9" style="11"/>
    <col min="13571" max="13571" width="5.25" style="11" customWidth="1"/>
    <col min="13572" max="13572" width="30.875" style="11" customWidth="1"/>
    <col min="13573" max="13575" width="20.125" style="11" customWidth="1"/>
    <col min="13576" max="13576" width="16.625" style="11" customWidth="1"/>
    <col min="13577" max="13577" width="39.125" style="11" customWidth="1"/>
    <col min="13578" max="13578" width="15" style="11" customWidth="1"/>
    <col min="13579" max="13579" width="28.125" style="11" customWidth="1"/>
    <col min="13580" max="13826" width="9" style="11"/>
    <col min="13827" max="13827" width="5.25" style="11" customWidth="1"/>
    <col min="13828" max="13828" width="30.875" style="11" customWidth="1"/>
    <col min="13829" max="13831" width="20.125" style="11" customWidth="1"/>
    <col min="13832" max="13832" width="16.625" style="11" customWidth="1"/>
    <col min="13833" max="13833" width="39.125" style="11" customWidth="1"/>
    <col min="13834" max="13834" width="15" style="11" customWidth="1"/>
    <col min="13835" max="13835" width="28.125" style="11" customWidth="1"/>
    <col min="13836" max="14082" width="9" style="11"/>
    <col min="14083" max="14083" width="5.25" style="11" customWidth="1"/>
    <col min="14084" max="14084" width="30.875" style="11" customWidth="1"/>
    <col min="14085" max="14087" width="20.125" style="11" customWidth="1"/>
    <col min="14088" max="14088" width="16.625" style="11" customWidth="1"/>
    <col min="14089" max="14089" width="39.125" style="11" customWidth="1"/>
    <col min="14090" max="14090" width="15" style="11" customWidth="1"/>
    <col min="14091" max="14091" width="28.125" style="11" customWidth="1"/>
    <col min="14092" max="14338" width="9" style="11"/>
    <col min="14339" max="14339" width="5.25" style="11" customWidth="1"/>
    <col min="14340" max="14340" width="30.875" style="11" customWidth="1"/>
    <col min="14341" max="14343" width="20.125" style="11" customWidth="1"/>
    <col min="14344" max="14344" width="16.625" style="11" customWidth="1"/>
    <col min="14345" max="14345" width="39.125" style="11" customWidth="1"/>
    <col min="14346" max="14346" width="15" style="11" customWidth="1"/>
    <col min="14347" max="14347" width="28.125" style="11" customWidth="1"/>
    <col min="14348" max="14594" width="9" style="11"/>
    <col min="14595" max="14595" width="5.25" style="11" customWidth="1"/>
    <col min="14596" max="14596" width="30.875" style="11" customWidth="1"/>
    <col min="14597" max="14599" width="20.125" style="11" customWidth="1"/>
    <col min="14600" max="14600" width="16.625" style="11" customWidth="1"/>
    <col min="14601" max="14601" width="39.125" style="11" customWidth="1"/>
    <col min="14602" max="14602" width="15" style="11" customWidth="1"/>
    <col min="14603" max="14603" width="28.125" style="11" customWidth="1"/>
    <col min="14604" max="14850" width="9" style="11"/>
    <col min="14851" max="14851" width="5.25" style="11" customWidth="1"/>
    <col min="14852" max="14852" width="30.875" style="11" customWidth="1"/>
    <col min="14853" max="14855" width="20.125" style="11" customWidth="1"/>
    <col min="14856" max="14856" width="16.625" style="11" customWidth="1"/>
    <col min="14857" max="14857" width="39.125" style="11" customWidth="1"/>
    <col min="14858" max="14858" width="15" style="11" customWidth="1"/>
    <col min="14859" max="14859" width="28.125" style="11" customWidth="1"/>
    <col min="14860" max="15106" width="9" style="11"/>
    <col min="15107" max="15107" width="5.25" style="11" customWidth="1"/>
    <col min="15108" max="15108" width="30.875" style="11" customWidth="1"/>
    <col min="15109" max="15111" width="20.125" style="11" customWidth="1"/>
    <col min="15112" max="15112" width="16.625" style="11" customWidth="1"/>
    <col min="15113" max="15113" width="39.125" style="11" customWidth="1"/>
    <col min="15114" max="15114" width="15" style="11" customWidth="1"/>
    <col min="15115" max="15115" width="28.125" style="11" customWidth="1"/>
    <col min="15116" max="15362" width="9" style="11"/>
    <col min="15363" max="15363" width="5.25" style="11" customWidth="1"/>
    <col min="15364" max="15364" width="30.875" style="11" customWidth="1"/>
    <col min="15365" max="15367" width="20.125" style="11" customWidth="1"/>
    <col min="15368" max="15368" width="16.625" style="11" customWidth="1"/>
    <col min="15369" max="15369" width="39.125" style="11" customWidth="1"/>
    <col min="15370" max="15370" width="15" style="11" customWidth="1"/>
    <col min="15371" max="15371" width="28.125" style="11" customWidth="1"/>
    <col min="15372" max="15618" width="9" style="11"/>
    <col min="15619" max="15619" width="5.25" style="11" customWidth="1"/>
    <col min="15620" max="15620" width="30.875" style="11" customWidth="1"/>
    <col min="15621" max="15623" width="20.125" style="11" customWidth="1"/>
    <col min="15624" max="15624" width="16.625" style="11" customWidth="1"/>
    <col min="15625" max="15625" width="39.125" style="11" customWidth="1"/>
    <col min="15626" max="15626" width="15" style="11" customWidth="1"/>
    <col min="15627" max="15627" width="28.125" style="11" customWidth="1"/>
    <col min="15628" max="15874" width="9" style="11"/>
    <col min="15875" max="15875" width="5.25" style="11" customWidth="1"/>
    <col min="15876" max="15876" width="30.875" style="11" customWidth="1"/>
    <col min="15877" max="15879" width="20.125" style="11" customWidth="1"/>
    <col min="15880" max="15880" width="16.625" style="11" customWidth="1"/>
    <col min="15881" max="15881" width="39.125" style="11" customWidth="1"/>
    <col min="15882" max="15882" width="15" style="11" customWidth="1"/>
    <col min="15883" max="15883" width="28.125" style="11" customWidth="1"/>
    <col min="15884" max="16130" width="9" style="11"/>
    <col min="16131" max="16131" width="5.25" style="11" customWidth="1"/>
    <col min="16132" max="16132" width="30.875" style="11" customWidth="1"/>
    <col min="16133" max="16135" width="20.125" style="11" customWidth="1"/>
    <col min="16136" max="16136" width="16.625" style="11" customWidth="1"/>
    <col min="16137" max="16137" width="39.125" style="11" customWidth="1"/>
    <col min="16138" max="16138" width="15" style="11" customWidth="1"/>
    <col min="16139" max="16139" width="28.125" style="11" customWidth="1"/>
    <col min="16140" max="16384" width="9" style="11"/>
  </cols>
  <sheetData>
    <row r="1" spans="1:11" s="4" customFormat="1" ht="47.25">
      <c r="A1" s="1" t="s">
        <v>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2" t="s">
        <v>9</v>
      </c>
    </row>
    <row r="2" spans="1:11">
      <c r="A2" s="178">
        <v>1</v>
      </c>
      <c r="B2" s="12" t="s">
        <v>183</v>
      </c>
      <c r="C2" s="13">
        <v>8</v>
      </c>
      <c r="D2" s="13" t="s">
        <v>184</v>
      </c>
      <c r="E2" s="13"/>
      <c r="F2" s="13"/>
      <c r="G2" s="13"/>
      <c r="H2" s="24" t="s">
        <v>185</v>
      </c>
      <c r="I2" s="24" t="s">
        <v>186</v>
      </c>
      <c r="J2" s="91">
        <v>300000</v>
      </c>
      <c r="K2" s="92" t="s">
        <v>187</v>
      </c>
    </row>
    <row r="3" spans="1:11" ht="31.5">
      <c r="A3" s="178">
        <v>1</v>
      </c>
      <c r="B3" s="12" t="s">
        <v>183</v>
      </c>
      <c r="C3" s="13">
        <v>3</v>
      </c>
      <c r="D3" s="13" t="s">
        <v>219</v>
      </c>
      <c r="E3" s="13"/>
      <c r="F3" s="13"/>
      <c r="G3" s="13"/>
      <c r="H3" s="24" t="s">
        <v>220</v>
      </c>
      <c r="I3" s="24" t="s">
        <v>221</v>
      </c>
      <c r="J3" s="91">
        <v>280236</v>
      </c>
      <c r="K3" s="92" t="s">
        <v>222</v>
      </c>
    </row>
    <row r="4" spans="1:11" ht="31.5">
      <c r="A4" s="179">
        <v>2</v>
      </c>
      <c r="B4" s="12" t="s">
        <v>232</v>
      </c>
      <c r="C4" s="13">
        <v>6</v>
      </c>
      <c r="D4" s="15" t="s">
        <v>233</v>
      </c>
      <c r="E4" s="15"/>
      <c r="F4" s="15"/>
      <c r="G4" s="15"/>
      <c r="H4" s="15" t="s">
        <v>234</v>
      </c>
      <c r="I4" s="15" t="s">
        <v>235</v>
      </c>
      <c r="J4" s="23">
        <v>250000</v>
      </c>
      <c r="K4" s="18" t="s">
        <v>236</v>
      </c>
    </row>
    <row r="5" spans="1:11">
      <c r="A5" s="178">
        <v>2</v>
      </c>
      <c r="B5" s="12" t="s">
        <v>232</v>
      </c>
      <c r="C5" s="13">
        <v>5</v>
      </c>
      <c r="D5" s="15" t="s">
        <v>642</v>
      </c>
      <c r="E5" s="15"/>
      <c r="F5" s="15"/>
      <c r="G5" s="15"/>
      <c r="H5" s="15" t="s">
        <v>643</v>
      </c>
      <c r="I5" s="15" t="s">
        <v>644</v>
      </c>
      <c r="J5" s="23">
        <v>100000</v>
      </c>
      <c r="K5" s="18" t="s">
        <v>645</v>
      </c>
    </row>
    <row r="6" spans="1:11" s="26" customFormat="1">
      <c r="A6" s="178">
        <v>3</v>
      </c>
      <c r="B6" s="12" t="s">
        <v>536</v>
      </c>
      <c r="C6" s="13">
        <v>11</v>
      </c>
      <c r="D6" s="15" t="s">
        <v>537</v>
      </c>
      <c r="E6" s="15"/>
      <c r="F6" s="15"/>
      <c r="G6" s="15"/>
      <c r="H6" s="15"/>
      <c r="I6" s="15"/>
      <c r="J6" s="23">
        <v>104994</v>
      </c>
      <c r="K6" s="18" t="s">
        <v>538</v>
      </c>
    </row>
    <row r="7" spans="1:11" ht="31.5">
      <c r="A7" s="178">
        <v>5</v>
      </c>
      <c r="B7" s="12" t="s">
        <v>226</v>
      </c>
      <c r="C7" s="13">
        <v>7</v>
      </c>
      <c r="D7" s="15" t="s">
        <v>227</v>
      </c>
      <c r="E7" s="15" t="s">
        <v>228</v>
      </c>
      <c r="F7" s="15"/>
      <c r="G7" s="15"/>
      <c r="H7" s="104" t="s">
        <v>229</v>
      </c>
      <c r="I7" s="15" t="s">
        <v>230</v>
      </c>
      <c r="J7" s="23">
        <v>250000</v>
      </c>
      <c r="K7" s="18" t="s">
        <v>231</v>
      </c>
    </row>
    <row r="8" spans="1:11" ht="31.5">
      <c r="A8" s="178">
        <v>5</v>
      </c>
      <c r="B8" s="12" t="s">
        <v>226</v>
      </c>
      <c r="C8" s="13">
        <v>2</v>
      </c>
      <c r="D8" s="15" t="s">
        <v>240</v>
      </c>
      <c r="E8" s="15"/>
      <c r="F8" s="15"/>
      <c r="G8" s="15"/>
      <c r="H8" s="15" t="s">
        <v>241</v>
      </c>
      <c r="I8" s="15" t="s">
        <v>242</v>
      </c>
      <c r="J8" s="23">
        <v>243495</v>
      </c>
      <c r="K8" s="18" t="s">
        <v>243</v>
      </c>
    </row>
    <row r="9" spans="1:11" s="26" customFormat="1">
      <c r="A9" s="178">
        <v>5</v>
      </c>
      <c r="B9" s="12" t="s">
        <v>226</v>
      </c>
      <c r="C9" s="13">
        <v>10</v>
      </c>
      <c r="D9" s="15" t="s">
        <v>262</v>
      </c>
      <c r="E9" s="15" t="s">
        <v>263</v>
      </c>
      <c r="F9" s="15"/>
      <c r="G9" s="15"/>
      <c r="H9" s="15" t="s">
        <v>264</v>
      </c>
      <c r="I9" s="15" t="s">
        <v>265</v>
      </c>
      <c r="J9" s="23">
        <v>230000</v>
      </c>
      <c r="K9" s="18" t="s">
        <v>266</v>
      </c>
    </row>
    <row r="10" spans="1:11">
      <c r="A10" s="179">
        <v>5</v>
      </c>
      <c r="B10" s="12" t="s">
        <v>226</v>
      </c>
      <c r="C10" s="13">
        <v>9</v>
      </c>
      <c r="D10" s="15" t="s">
        <v>410</v>
      </c>
      <c r="E10" s="136"/>
      <c r="F10" s="15"/>
      <c r="G10" s="15"/>
      <c r="H10" s="15" t="s">
        <v>412</v>
      </c>
      <c r="I10" s="15" t="s">
        <v>413</v>
      </c>
      <c r="J10" s="23">
        <v>106000</v>
      </c>
      <c r="K10" s="18" t="s">
        <v>306</v>
      </c>
    </row>
    <row r="11" spans="1:11" s="26" customFormat="1" ht="31.5">
      <c r="A11" s="178">
        <v>6</v>
      </c>
      <c r="B11" s="12" t="s">
        <v>128</v>
      </c>
      <c r="C11" s="13">
        <v>1</v>
      </c>
      <c r="D11" s="15" t="s">
        <v>129</v>
      </c>
      <c r="E11" s="15"/>
      <c r="F11" s="15"/>
      <c r="G11" s="15"/>
      <c r="H11" s="15">
        <v>227350885</v>
      </c>
      <c r="I11" s="65" t="s">
        <v>130</v>
      </c>
      <c r="J11" s="23">
        <v>396200</v>
      </c>
      <c r="K11" s="18" t="s">
        <v>131</v>
      </c>
    </row>
    <row r="12" spans="1:11">
      <c r="A12" s="178">
        <v>6</v>
      </c>
      <c r="B12" s="12" t="s">
        <v>128</v>
      </c>
      <c r="C12" s="13">
        <v>5</v>
      </c>
      <c r="D12" s="15" t="s">
        <v>652</v>
      </c>
      <c r="E12" s="15"/>
      <c r="F12" s="15"/>
      <c r="G12" s="15"/>
      <c r="H12" s="15" t="s">
        <v>653</v>
      </c>
      <c r="I12" s="15" t="s">
        <v>654</v>
      </c>
      <c r="J12" s="23">
        <v>100000</v>
      </c>
      <c r="K12" s="18" t="s">
        <v>655</v>
      </c>
    </row>
    <row r="13" spans="1:11" ht="33">
      <c r="A13" s="178">
        <v>7</v>
      </c>
      <c r="B13" s="12" t="s">
        <v>153</v>
      </c>
      <c r="C13" s="78">
        <v>51</v>
      </c>
      <c r="D13" s="79" t="s">
        <v>129</v>
      </c>
      <c r="E13" s="75"/>
      <c r="F13" s="75"/>
      <c r="G13" s="75"/>
      <c r="H13" s="80" t="s">
        <v>154</v>
      </c>
      <c r="I13" s="81" t="s">
        <v>155</v>
      </c>
      <c r="J13" s="82">
        <v>105669</v>
      </c>
      <c r="K13" s="14" t="s">
        <v>156</v>
      </c>
    </row>
    <row r="14" spans="1:11" ht="49.5">
      <c r="A14" s="178">
        <v>7</v>
      </c>
      <c r="B14" s="12" t="s">
        <v>153</v>
      </c>
      <c r="C14" s="78">
        <v>2</v>
      </c>
      <c r="D14" s="80" t="s">
        <v>245</v>
      </c>
      <c r="E14" s="75"/>
      <c r="F14" s="75"/>
      <c r="G14" s="75"/>
      <c r="H14" s="80" t="s">
        <v>249</v>
      </c>
      <c r="I14" s="81" t="s">
        <v>250</v>
      </c>
      <c r="J14" s="82">
        <v>149920</v>
      </c>
      <c r="K14" s="14" t="s">
        <v>251</v>
      </c>
    </row>
    <row r="15" spans="1:11">
      <c r="A15" s="178">
        <v>7</v>
      </c>
      <c r="B15" s="12" t="s">
        <v>153</v>
      </c>
      <c r="C15" s="78">
        <v>10</v>
      </c>
      <c r="D15" s="80" t="s">
        <v>275</v>
      </c>
      <c r="E15" s="75"/>
      <c r="F15" s="75"/>
      <c r="G15" s="75"/>
      <c r="H15" s="78" t="s">
        <v>276</v>
      </c>
      <c r="I15" s="75" t="s">
        <v>277</v>
      </c>
      <c r="J15" s="82">
        <v>225000</v>
      </c>
      <c r="K15" s="14" t="s">
        <v>278</v>
      </c>
    </row>
    <row r="16" spans="1:11">
      <c r="A16" s="178">
        <v>7</v>
      </c>
      <c r="B16" s="12" t="s">
        <v>153</v>
      </c>
      <c r="C16" s="78">
        <v>23</v>
      </c>
      <c r="D16" s="80" t="s">
        <v>448</v>
      </c>
      <c r="E16" s="75"/>
      <c r="F16" s="75"/>
      <c r="G16" s="75"/>
      <c r="H16" s="78" t="s">
        <v>449</v>
      </c>
      <c r="I16" s="75" t="s">
        <v>450</v>
      </c>
      <c r="J16" s="82">
        <f>70000+70000</f>
        <v>140000</v>
      </c>
      <c r="K16" s="14" t="s">
        <v>451</v>
      </c>
    </row>
    <row r="17" spans="1:11">
      <c r="A17" s="178">
        <v>8</v>
      </c>
      <c r="B17" s="5" t="s">
        <v>10</v>
      </c>
      <c r="C17" s="6">
        <v>9</v>
      </c>
      <c r="D17" s="7" t="s">
        <v>11</v>
      </c>
      <c r="E17" s="8"/>
      <c r="F17" s="8"/>
      <c r="G17" s="8"/>
      <c r="H17" s="8"/>
      <c r="I17" s="8"/>
      <c r="J17" s="9">
        <v>378100</v>
      </c>
      <c r="K17" s="10" t="s">
        <v>12</v>
      </c>
    </row>
    <row r="18" spans="1:11">
      <c r="A18" s="178">
        <v>8</v>
      </c>
      <c r="B18" s="5" t="s">
        <v>10</v>
      </c>
      <c r="C18" s="6">
        <v>14</v>
      </c>
      <c r="D18" s="137" t="s">
        <v>414</v>
      </c>
      <c r="E18" s="8"/>
      <c r="F18" s="8"/>
      <c r="G18" s="8"/>
      <c r="H18" s="8"/>
      <c r="I18" s="8"/>
      <c r="J18" s="138">
        <v>158400</v>
      </c>
      <c r="K18" s="10"/>
    </row>
    <row r="19" spans="1:11">
      <c r="A19" s="178">
        <v>8</v>
      </c>
      <c r="B19" s="5" t="s">
        <v>10</v>
      </c>
      <c r="C19" s="6">
        <v>20</v>
      </c>
      <c r="D19" s="137" t="s">
        <v>492</v>
      </c>
      <c r="E19" s="8"/>
      <c r="F19" s="8"/>
      <c r="G19" s="8"/>
      <c r="H19" s="8"/>
      <c r="I19" s="8"/>
      <c r="J19" s="138">
        <v>120000</v>
      </c>
      <c r="K19" s="10"/>
    </row>
    <row r="20" spans="1:11">
      <c r="A20" s="178">
        <v>9</v>
      </c>
      <c r="B20" s="12" t="s">
        <v>432</v>
      </c>
      <c r="C20" s="13">
        <v>1</v>
      </c>
      <c r="D20" s="15" t="s">
        <v>433</v>
      </c>
      <c r="E20" s="15"/>
      <c r="F20" s="15"/>
      <c r="G20" s="15"/>
      <c r="H20" s="15" t="s">
        <v>434</v>
      </c>
      <c r="I20" s="15" t="s">
        <v>435</v>
      </c>
      <c r="J20" s="23">
        <v>150000</v>
      </c>
      <c r="K20" s="18" t="s">
        <v>436</v>
      </c>
    </row>
    <row r="21" spans="1:11" ht="31.5">
      <c r="A21" s="178">
        <v>10</v>
      </c>
      <c r="B21" s="12" t="s">
        <v>575</v>
      </c>
      <c r="C21" s="8">
        <v>3</v>
      </c>
      <c r="D21" s="41" t="s">
        <v>576</v>
      </c>
      <c r="E21" s="8" t="s">
        <v>281</v>
      </c>
      <c r="F21" s="8" t="s">
        <v>577</v>
      </c>
      <c r="G21" s="8"/>
      <c r="H21" s="8">
        <v>38575162</v>
      </c>
      <c r="I21" s="8" t="s">
        <v>578</v>
      </c>
      <c r="J21" s="21">
        <v>100000</v>
      </c>
      <c r="K21" s="8" t="s">
        <v>579</v>
      </c>
    </row>
    <row r="22" spans="1:11" ht="31.5">
      <c r="A22" s="178">
        <v>11</v>
      </c>
      <c r="B22" s="12" t="s">
        <v>104</v>
      </c>
      <c r="C22" s="13">
        <v>23</v>
      </c>
      <c r="D22" s="51" t="s">
        <v>105</v>
      </c>
      <c r="E22" s="52"/>
      <c r="F22" s="52"/>
      <c r="G22" s="52"/>
      <c r="H22" s="53" t="s">
        <v>106</v>
      </c>
      <c r="I22" s="52" t="s">
        <v>107</v>
      </c>
      <c r="J22" s="54">
        <v>450000</v>
      </c>
      <c r="K22" s="52" t="s">
        <v>108</v>
      </c>
    </row>
    <row r="23" spans="1:11" ht="31.5">
      <c r="A23" s="178">
        <v>12</v>
      </c>
      <c r="B23" s="12" t="s">
        <v>132</v>
      </c>
      <c r="C23" s="6">
        <v>5</v>
      </c>
      <c r="D23" s="41" t="s">
        <v>133</v>
      </c>
      <c r="E23" s="8"/>
      <c r="F23" s="8"/>
      <c r="G23" s="8"/>
      <c r="H23" s="6" t="s">
        <v>134</v>
      </c>
      <c r="I23" s="8" t="s">
        <v>135</v>
      </c>
      <c r="J23" s="21">
        <v>300000</v>
      </c>
      <c r="K23" s="22" t="s">
        <v>136</v>
      </c>
    </row>
    <row r="24" spans="1:11">
      <c r="A24" s="178">
        <v>12</v>
      </c>
      <c r="B24" s="12" t="s">
        <v>132</v>
      </c>
      <c r="C24" s="6">
        <v>1</v>
      </c>
      <c r="D24" s="8" t="s">
        <v>564</v>
      </c>
      <c r="E24" s="8"/>
      <c r="F24" s="8"/>
      <c r="G24" s="8"/>
      <c r="H24" s="6" t="s">
        <v>565</v>
      </c>
      <c r="I24" s="8" t="s">
        <v>562</v>
      </c>
      <c r="J24" s="21">
        <v>100000</v>
      </c>
      <c r="K24" s="22" t="s">
        <v>566</v>
      </c>
    </row>
    <row r="25" spans="1:11">
      <c r="A25" s="178">
        <v>12</v>
      </c>
      <c r="B25" s="12" t="s">
        <v>132</v>
      </c>
      <c r="C25" s="6">
        <v>2</v>
      </c>
      <c r="D25" s="41" t="s">
        <v>669</v>
      </c>
      <c r="E25" s="8"/>
      <c r="F25" s="8"/>
      <c r="G25" s="8"/>
      <c r="H25" s="6" t="s">
        <v>670</v>
      </c>
      <c r="I25" s="8" t="s">
        <v>671</v>
      </c>
      <c r="J25" s="21">
        <v>100000</v>
      </c>
      <c r="K25" s="22" t="s">
        <v>672</v>
      </c>
    </row>
    <row r="26" spans="1:11">
      <c r="A26" s="178">
        <v>12</v>
      </c>
      <c r="B26" s="12" t="s">
        <v>132</v>
      </c>
      <c r="C26" s="6">
        <v>22</v>
      </c>
      <c r="D26" s="8" t="s">
        <v>698</v>
      </c>
      <c r="E26" s="8"/>
      <c r="F26" s="8"/>
      <c r="G26" s="8"/>
      <c r="H26" s="6" t="s">
        <v>699</v>
      </c>
      <c r="I26" s="6" t="s">
        <v>699</v>
      </c>
      <c r="J26" s="21">
        <v>100000</v>
      </c>
      <c r="K26" s="22" t="s">
        <v>700</v>
      </c>
    </row>
    <row r="27" spans="1:11">
      <c r="A27" s="178">
        <v>14</v>
      </c>
      <c r="B27" s="12" t="s">
        <v>75</v>
      </c>
      <c r="C27" s="13">
        <v>4</v>
      </c>
      <c r="D27" s="15" t="s">
        <v>76</v>
      </c>
      <c r="E27" s="15"/>
      <c r="F27" s="15"/>
      <c r="G27" s="15"/>
      <c r="H27" s="15" t="s">
        <v>77</v>
      </c>
      <c r="I27" s="15" t="s">
        <v>78</v>
      </c>
      <c r="J27" s="23">
        <v>467060</v>
      </c>
      <c r="K27" s="18" t="s">
        <v>79</v>
      </c>
    </row>
    <row r="28" spans="1:11">
      <c r="A28" s="178">
        <v>15</v>
      </c>
      <c r="B28" s="12" t="s">
        <v>80</v>
      </c>
      <c r="C28" s="6">
        <v>1</v>
      </c>
      <c r="D28" s="8" t="s">
        <v>81</v>
      </c>
      <c r="E28" s="8"/>
      <c r="F28" s="8"/>
      <c r="G28" s="8"/>
      <c r="H28" s="8" t="s">
        <v>82</v>
      </c>
      <c r="I28" s="8" t="s">
        <v>83</v>
      </c>
      <c r="J28" s="21">
        <v>452000</v>
      </c>
      <c r="K28" s="22" t="s">
        <v>84</v>
      </c>
    </row>
    <row r="29" spans="1:11">
      <c r="A29" s="178">
        <v>15</v>
      </c>
      <c r="B29" s="12" t="s">
        <v>80</v>
      </c>
      <c r="C29" s="6">
        <v>2</v>
      </c>
      <c r="D29" s="8" t="s">
        <v>406</v>
      </c>
      <c r="E29" s="8"/>
      <c r="F29" s="8"/>
      <c r="G29" s="8"/>
      <c r="H29" s="8" t="s">
        <v>407</v>
      </c>
      <c r="I29" s="8" t="s">
        <v>408</v>
      </c>
      <c r="J29" s="21">
        <v>160000</v>
      </c>
      <c r="K29" s="22" t="s">
        <v>409</v>
      </c>
    </row>
    <row r="30" spans="1:11">
      <c r="A30" s="178">
        <v>15</v>
      </c>
      <c r="B30" s="12" t="s">
        <v>80</v>
      </c>
      <c r="C30" s="6">
        <v>6</v>
      </c>
      <c r="D30" s="8" t="s">
        <v>582</v>
      </c>
      <c r="E30" s="8"/>
      <c r="F30" s="8"/>
      <c r="G30" s="8"/>
      <c r="H30" s="8" t="e">
        <f>'[1]110學年度'!G298</f>
        <v>#REF!</v>
      </c>
      <c r="I30" s="8" t="e">
        <f>'[1]110學年度'!H298</f>
        <v>#REF!</v>
      </c>
      <c r="J30" s="21">
        <v>100000</v>
      </c>
      <c r="K30" s="22" t="s">
        <v>583</v>
      </c>
    </row>
    <row r="31" spans="1:11" ht="39">
      <c r="A31" s="178">
        <v>16</v>
      </c>
      <c r="B31" s="12" t="s">
        <v>141</v>
      </c>
      <c r="C31" s="66">
        <v>4</v>
      </c>
      <c r="D31" s="67" t="s">
        <v>142</v>
      </c>
      <c r="E31" s="68"/>
      <c r="F31" s="68"/>
      <c r="G31" s="68"/>
      <c r="H31" s="66"/>
      <c r="I31" s="69" t="s">
        <v>143</v>
      </c>
      <c r="J31" s="70">
        <v>120000</v>
      </c>
      <c r="K31" s="71" t="s">
        <v>144</v>
      </c>
    </row>
    <row r="32" spans="1:11" ht="19.5">
      <c r="A32" s="178">
        <v>16</v>
      </c>
      <c r="B32" s="12" t="s">
        <v>141</v>
      </c>
      <c r="C32" s="66">
        <v>5</v>
      </c>
      <c r="D32" s="69" t="s">
        <v>213</v>
      </c>
      <c r="E32" s="68"/>
      <c r="F32" s="68"/>
      <c r="G32" s="68"/>
      <c r="H32" s="66" t="s">
        <v>214</v>
      </c>
      <c r="I32" s="69" t="s">
        <v>215</v>
      </c>
      <c r="J32" s="70">
        <v>200000</v>
      </c>
      <c r="K32" s="69" t="s">
        <v>216</v>
      </c>
    </row>
    <row r="33" spans="1:11">
      <c r="A33" s="178">
        <v>16</v>
      </c>
      <c r="B33" s="111" t="s">
        <v>141</v>
      </c>
      <c r="C33" s="13">
        <v>6</v>
      </c>
      <c r="D33" s="52" t="s">
        <v>323</v>
      </c>
      <c r="E33" s="15"/>
      <c r="F33" s="15"/>
      <c r="G33" s="15"/>
      <c r="H33" s="13" t="s">
        <v>324</v>
      </c>
      <c r="I33" s="52" t="s">
        <v>325</v>
      </c>
      <c r="J33" s="112">
        <v>200000</v>
      </c>
      <c r="K33" s="113" t="s">
        <v>326</v>
      </c>
    </row>
    <row r="34" spans="1:11">
      <c r="A34" s="178">
        <v>16</v>
      </c>
      <c r="B34" s="111" t="s">
        <v>141</v>
      </c>
      <c r="C34" s="13">
        <v>1</v>
      </c>
      <c r="D34" s="52" t="s">
        <v>584</v>
      </c>
      <c r="E34" s="15"/>
      <c r="F34" s="15"/>
      <c r="G34" s="15"/>
      <c r="H34" s="13" t="s">
        <v>585</v>
      </c>
      <c r="I34" s="52" t="s">
        <v>586</v>
      </c>
      <c r="J34" s="112">
        <v>100000</v>
      </c>
      <c r="K34" s="52" t="s">
        <v>587</v>
      </c>
    </row>
    <row r="35" spans="1:11">
      <c r="A35" s="178">
        <v>16</v>
      </c>
      <c r="B35" s="111" t="s">
        <v>141</v>
      </c>
      <c r="C35" s="13">
        <v>2</v>
      </c>
      <c r="D35" s="52" t="s">
        <v>588</v>
      </c>
      <c r="E35" s="15"/>
      <c r="F35" s="15"/>
      <c r="G35" s="15"/>
      <c r="H35" s="13" t="s">
        <v>589</v>
      </c>
      <c r="I35" s="52" t="s">
        <v>590</v>
      </c>
      <c r="J35" s="112">
        <v>100000</v>
      </c>
      <c r="K35" s="163" t="s">
        <v>591</v>
      </c>
    </row>
    <row r="36" spans="1:11" ht="47.25">
      <c r="A36" s="178">
        <v>16</v>
      </c>
      <c r="B36" s="111" t="s">
        <v>141</v>
      </c>
      <c r="C36" s="13">
        <v>3</v>
      </c>
      <c r="D36" s="164" t="s">
        <v>592</v>
      </c>
      <c r="E36" s="15"/>
      <c r="F36" s="15"/>
      <c r="G36" s="15"/>
      <c r="H36" s="13" t="s">
        <v>593</v>
      </c>
      <c r="I36" s="52" t="s">
        <v>594</v>
      </c>
      <c r="J36" s="112">
        <v>100000</v>
      </c>
      <c r="K36" s="160" t="s">
        <v>595</v>
      </c>
    </row>
    <row r="37" spans="1:11">
      <c r="A37" s="178">
        <v>16</v>
      </c>
      <c r="B37" s="111" t="s">
        <v>141</v>
      </c>
      <c r="C37" s="13">
        <v>8</v>
      </c>
      <c r="D37" s="52" t="s">
        <v>596</v>
      </c>
      <c r="E37" s="15"/>
      <c r="F37" s="15"/>
      <c r="G37" s="15"/>
      <c r="H37" s="13" t="s">
        <v>597</v>
      </c>
      <c r="I37" s="163" t="s">
        <v>598</v>
      </c>
      <c r="J37" s="112">
        <v>100000</v>
      </c>
      <c r="K37" s="52" t="s">
        <v>216</v>
      </c>
    </row>
    <row r="38" spans="1:11" ht="47.25">
      <c r="A38" s="178">
        <v>17</v>
      </c>
      <c r="B38" s="12" t="s">
        <v>38</v>
      </c>
      <c r="C38" s="13">
        <v>8</v>
      </c>
      <c r="D38" s="15" t="s">
        <v>39</v>
      </c>
      <c r="E38" s="15"/>
      <c r="F38" s="15"/>
      <c r="G38" s="15"/>
      <c r="H38" s="15"/>
      <c r="I38" s="15"/>
      <c r="J38" s="28">
        <v>300000</v>
      </c>
      <c r="K38" s="15" t="s">
        <v>40</v>
      </c>
    </row>
    <row r="39" spans="1:11">
      <c r="A39" s="178">
        <v>18</v>
      </c>
      <c r="B39" s="12" t="s">
        <v>208</v>
      </c>
      <c r="C39" s="13">
        <v>2</v>
      </c>
      <c r="D39" s="96" t="s">
        <v>209</v>
      </c>
      <c r="E39" s="96"/>
      <c r="F39" s="15"/>
      <c r="G39" s="15"/>
      <c r="H39" s="97" t="s">
        <v>210</v>
      </c>
      <c r="I39" s="98" t="s">
        <v>211</v>
      </c>
      <c r="J39" s="99">
        <v>330000</v>
      </c>
      <c r="K39" s="100" t="s">
        <v>212</v>
      </c>
    </row>
    <row r="40" spans="1:11">
      <c r="A40" s="178">
        <v>18</v>
      </c>
      <c r="B40" s="12" t="s">
        <v>208</v>
      </c>
      <c r="C40" s="13">
        <v>1</v>
      </c>
      <c r="D40" s="96" t="s">
        <v>267</v>
      </c>
      <c r="E40" s="96"/>
      <c r="F40" s="15"/>
      <c r="G40" s="15"/>
      <c r="H40" s="97" t="s">
        <v>268</v>
      </c>
      <c r="I40" s="105" t="s">
        <v>269</v>
      </c>
      <c r="J40" s="99">
        <v>130000</v>
      </c>
      <c r="K40" s="100" t="s">
        <v>270</v>
      </c>
    </row>
    <row r="41" spans="1:11">
      <c r="A41" s="178">
        <v>19</v>
      </c>
      <c r="B41" s="12" t="s">
        <v>244</v>
      </c>
      <c r="C41" s="6">
        <v>6</v>
      </c>
      <c r="D41" s="8" t="s">
        <v>245</v>
      </c>
      <c r="E41" s="8"/>
      <c r="F41" s="8"/>
      <c r="G41" s="8"/>
      <c r="H41" s="19" t="s">
        <v>246</v>
      </c>
      <c r="I41" s="8" t="s">
        <v>247</v>
      </c>
      <c r="J41" s="21">
        <v>200240</v>
      </c>
      <c r="K41" s="22" t="s">
        <v>248</v>
      </c>
    </row>
    <row r="42" spans="1:11">
      <c r="A42" s="178">
        <v>20</v>
      </c>
      <c r="B42" s="12" t="s">
        <v>46</v>
      </c>
      <c r="C42" s="6">
        <v>4</v>
      </c>
      <c r="D42" s="30" t="s">
        <v>47</v>
      </c>
      <c r="E42" s="8"/>
      <c r="F42" s="8"/>
      <c r="G42" s="8"/>
      <c r="H42" s="8"/>
      <c r="I42" s="8"/>
      <c r="J42" s="21">
        <v>555485</v>
      </c>
      <c r="K42" s="22" t="s">
        <v>48</v>
      </c>
    </row>
    <row r="43" spans="1:11">
      <c r="A43" s="178">
        <v>20</v>
      </c>
      <c r="B43" s="12" t="s">
        <v>46</v>
      </c>
      <c r="C43" s="6">
        <v>9</v>
      </c>
      <c r="D43" s="8" t="s">
        <v>121</v>
      </c>
      <c r="E43" s="30"/>
      <c r="F43" s="30"/>
      <c r="G43" s="30"/>
      <c r="H43" s="30"/>
      <c r="I43" s="30"/>
      <c r="J43" s="58">
        <v>401900</v>
      </c>
      <c r="K43" s="59" t="s">
        <v>122</v>
      </c>
    </row>
    <row r="44" spans="1:11" ht="31.5">
      <c r="A44" s="178">
        <v>20</v>
      </c>
      <c r="B44" s="12" t="s">
        <v>46</v>
      </c>
      <c r="C44" s="6">
        <v>3</v>
      </c>
      <c r="D44" s="8" t="s">
        <v>415</v>
      </c>
      <c r="E44" s="8"/>
      <c r="F44" s="8"/>
      <c r="G44" s="8"/>
      <c r="H44" s="8"/>
      <c r="I44" s="8"/>
      <c r="J44" s="21">
        <v>118800</v>
      </c>
      <c r="K44" s="22" t="s">
        <v>416</v>
      </c>
    </row>
    <row r="45" spans="1:11" ht="47.25">
      <c r="A45" s="178">
        <v>22</v>
      </c>
      <c r="B45" s="12" t="s">
        <v>375</v>
      </c>
      <c r="C45" s="6">
        <v>23</v>
      </c>
      <c r="D45" s="8" t="s">
        <v>376</v>
      </c>
      <c r="E45" s="8"/>
      <c r="F45" s="8"/>
      <c r="G45" s="8"/>
      <c r="H45" s="8"/>
      <c r="I45" s="8"/>
      <c r="J45" s="21">
        <v>200000</v>
      </c>
      <c r="K45" s="22" t="s">
        <v>377</v>
      </c>
    </row>
    <row r="46" spans="1:11">
      <c r="A46" s="178">
        <v>22</v>
      </c>
      <c r="B46" s="12" t="s">
        <v>375</v>
      </c>
      <c r="C46" s="6">
        <v>28</v>
      </c>
      <c r="D46" s="8" t="s">
        <v>493</v>
      </c>
      <c r="E46" s="8"/>
      <c r="F46" s="8"/>
      <c r="G46" s="8"/>
      <c r="H46" s="8"/>
      <c r="I46" s="8"/>
      <c r="J46" s="21">
        <v>105000</v>
      </c>
      <c r="K46" s="22" t="s">
        <v>494</v>
      </c>
    </row>
    <row r="47" spans="1:11">
      <c r="A47" s="178">
        <v>22</v>
      </c>
      <c r="B47" s="12" t="s">
        <v>375</v>
      </c>
      <c r="C47" s="6">
        <v>21</v>
      </c>
      <c r="D47" s="8" t="s">
        <v>696</v>
      </c>
      <c r="E47" s="8"/>
      <c r="F47" s="8"/>
      <c r="G47" s="8"/>
      <c r="H47" s="8"/>
      <c r="I47" s="8"/>
      <c r="J47" s="21">
        <v>100000</v>
      </c>
      <c r="K47" s="22" t="s">
        <v>697</v>
      </c>
    </row>
    <row r="48" spans="1:11">
      <c r="A48" s="178">
        <v>23</v>
      </c>
      <c r="B48" s="12" t="s">
        <v>656</v>
      </c>
      <c r="C48" s="6">
        <v>5</v>
      </c>
      <c r="D48" s="57" t="s">
        <v>657</v>
      </c>
      <c r="E48" s="8"/>
      <c r="F48" s="8"/>
      <c r="G48" s="8"/>
      <c r="H48" s="8"/>
      <c r="I48" s="8"/>
      <c r="J48" s="21">
        <v>100000</v>
      </c>
      <c r="K48" s="22" t="s">
        <v>658</v>
      </c>
    </row>
    <row r="49" spans="1:11" ht="31.5">
      <c r="A49" s="178">
        <v>24</v>
      </c>
      <c r="B49" s="12" t="s">
        <v>137</v>
      </c>
      <c r="C49" s="13">
        <v>13</v>
      </c>
      <c r="D49" s="15" t="s">
        <v>129</v>
      </c>
      <c r="E49" s="15"/>
      <c r="F49" s="15"/>
      <c r="G49" s="15"/>
      <c r="H49" s="15" t="s">
        <v>138</v>
      </c>
      <c r="I49" s="15" t="s">
        <v>139</v>
      </c>
      <c r="J49" s="23">
        <v>150000</v>
      </c>
      <c r="K49" s="18" t="s">
        <v>140</v>
      </c>
    </row>
    <row r="50" spans="1:11">
      <c r="A50" s="178">
        <v>24</v>
      </c>
      <c r="B50" s="12" t="s">
        <v>137</v>
      </c>
      <c r="C50" s="13">
        <v>1</v>
      </c>
      <c r="D50" s="15" t="s">
        <v>319</v>
      </c>
      <c r="E50" s="15"/>
      <c r="F50" s="15"/>
      <c r="G50" s="15"/>
      <c r="H50" s="15" t="s">
        <v>320</v>
      </c>
      <c r="I50" s="15" t="s">
        <v>321</v>
      </c>
      <c r="J50" s="23">
        <v>200000</v>
      </c>
      <c r="K50" s="18" t="s">
        <v>322</v>
      </c>
    </row>
    <row r="51" spans="1:11">
      <c r="A51" s="178">
        <v>24</v>
      </c>
      <c r="B51" s="12" t="s">
        <v>137</v>
      </c>
      <c r="C51" s="13">
        <v>4</v>
      </c>
      <c r="D51" s="15" t="s">
        <v>463</v>
      </c>
      <c r="E51" s="15"/>
      <c r="F51" s="15"/>
      <c r="G51" s="15"/>
      <c r="H51" s="15" t="s">
        <v>464</v>
      </c>
      <c r="I51" s="15" t="s">
        <v>465</v>
      </c>
      <c r="J51" s="23">
        <v>124700</v>
      </c>
      <c r="K51" s="18" t="s">
        <v>466</v>
      </c>
    </row>
    <row r="52" spans="1:11">
      <c r="A52" s="178">
        <v>24</v>
      </c>
      <c r="B52" s="12" t="s">
        <v>137</v>
      </c>
      <c r="C52" s="13">
        <v>6</v>
      </c>
      <c r="D52" s="15" t="s">
        <v>474</v>
      </c>
      <c r="E52" s="15"/>
      <c r="F52" s="15"/>
      <c r="G52" s="15"/>
      <c r="H52" s="15" t="s">
        <v>475</v>
      </c>
      <c r="I52" s="15" t="s">
        <v>476</v>
      </c>
      <c r="J52" s="23">
        <v>120000</v>
      </c>
      <c r="K52" s="18" t="s">
        <v>477</v>
      </c>
    </row>
    <row r="53" spans="1:11">
      <c r="A53" s="178">
        <v>24</v>
      </c>
      <c r="B53" s="12" t="s">
        <v>137</v>
      </c>
      <c r="C53" s="13">
        <v>8</v>
      </c>
      <c r="D53" s="15" t="s">
        <v>478</v>
      </c>
      <c r="E53" s="15"/>
      <c r="F53" s="15"/>
      <c r="G53" s="15"/>
      <c r="H53" s="15" t="s">
        <v>479</v>
      </c>
      <c r="I53" s="15" t="s">
        <v>480</v>
      </c>
      <c r="J53" s="23">
        <v>120000</v>
      </c>
      <c r="K53" s="18" t="s">
        <v>466</v>
      </c>
    </row>
    <row r="54" spans="1:11" ht="31.5">
      <c r="A54" s="178">
        <v>25</v>
      </c>
      <c r="B54" s="111" t="s">
        <v>523</v>
      </c>
      <c r="C54" s="13">
        <v>4</v>
      </c>
      <c r="D54" s="153" t="s">
        <v>524</v>
      </c>
      <c r="E54" s="15"/>
      <c r="F54" s="15"/>
      <c r="G54" s="15"/>
      <c r="H54" s="154" t="s">
        <v>525</v>
      </c>
      <c r="I54" s="154" t="s">
        <v>526</v>
      </c>
      <c r="J54" s="155">
        <v>110000</v>
      </c>
      <c r="K54" s="156" t="s">
        <v>527</v>
      </c>
    </row>
    <row r="55" spans="1:11">
      <c r="A55" s="178">
        <v>25</v>
      </c>
      <c r="B55" s="111" t="s">
        <v>523</v>
      </c>
      <c r="C55" s="13">
        <v>9</v>
      </c>
      <c r="D55" s="153" t="s">
        <v>541</v>
      </c>
      <c r="E55" s="15"/>
      <c r="F55" s="15"/>
      <c r="G55" s="15"/>
      <c r="H55" s="154" t="s">
        <v>542</v>
      </c>
      <c r="I55" s="154" t="s">
        <v>543</v>
      </c>
      <c r="J55" s="155">
        <v>100000</v>
      </c>
      <c r="K55" s="156" t="s">
        <v>544</v>
      </c>
    </row>
    <row r="56" spans="1:11">
      <c r="A56" s="178">
        <v>25</v>
      </c>
      <c r="B56" s="111" t="s">
        <v>523</v>
      </c>
      <c r="C56" s="13">
        <v>10</v>
      </c>
      <c r="D56" s="153" t="s">
        <v>545</v>
      </c>
      <c r="E56" s="15"/>
      <c r="F56" s="15"/>
      <c r="G56" s="15"/>
      <c r="H56" s="154" t="s">
        <v>542</v>
      </c>
      <c r="I56" s="154" t="s">
        <v>546</v>
      </c>
      <c r="J56" s="155">
        <v>100000</v>
      </c>
      <c r="K56" s="156" t="s">
        <v>544</v>
      </c>
    </row>
    <row r="57" spans="1:11">
      <c r="A57" s="178">
        <v>25</v>
      </c>
      <c r="B57" s="111" t="s">
        <v>523</v>
      </c>
      <c r="C57" s="13">
        <v>11</v>
      </c>
      <c r="D57" s="153" t="s">
        <v>547</v>
      </c>
      <c r="E57" s="15"/>
      <c r="F57" s="15"/>
      <c r="G57" s="15"/>
      <c r="H57" s="154" t="s">
        <v>542</v>
      </c>
      <c r="I57" s="154" t="s">
        <v>548</v>
      </c>
      <c r="J57" s="155">
        <v>100000</v>
      </c>
      <c r="K57" s="156" t="s">
        <v>544</v>
      </c>
    </row>
    <row r="58" spans="1:11">
      <c r="A58" s="178">
        <v>28</v>
      </c>
      <c r="B58" s="12" t="s">
        <v>22</v>
      </c>
      <c r="C58" s="13">
        <v>5</v>
      </c>
      <c r="D58" s="15" t="s">
        <v>23</v>
      </c>
      <c r="E58" s="15"/>
      <c r="F58" s="15"/>
      <c r="G58" s="15"/>
      <c r="H58" s="15"/>
      <c r="I58" s="15"/>
      <c r="J58" s="23">
        <v>139200</v>
      </c>
      <c r="K58" s="18" t="s">
        <v>24</v>
      </c>
    </row>
    <row r="59" spans="1:11">
      <c r="A59" s="178">
        <v>28</v>
      </c>
      <c r="B59" s="12" t="s">
        <v>22</v>
      </c>
      <c r="C59" s="13">
        <v>5</v>
      </c>
      <c r="D59" s="15" t="s">
        <v>30</v>
      </c>
      <c r="E59" s="15"/>
      <c r="F59" s="15"/>
      <c r="G59" s="15"/>
      <c r="H59" s="15"/>
      <c r="I59" s="15"/>
      <c r="J59" s="23">
        <v>139200</v>
      </c>
      <c r="K59" s="18" t="s">
        <v>24</v>
      </c>
    </row>
    <row r="60" spans="1:11" ht="189">
      <c r="A60" s="178">
        <v>30</v>
      </c>
      <c r="B60" s="12" t="s">
        <v>123</v>
      </c>
      <c r="C60" s="60">
        <v>47</v>
      </c>
      <c r="D60" s="61" t="s">
        <v>124</v>
      </c>
      <c r="E60" s="62"/>
      <c r="F60" s="62"/>
      <c r="G60" s="62"/>
      <c r="H60" s="62" t="s">
        <v>125</v>
      </c>
      <c r="I60" s="62" t="s">
        <v>126</v>
      </c>
      <c r="J60" s="63">
        <v>396454</v>
      </c>
      <c r="K60" s="64" t="s">
        <v>127</v>
      </c>
    </row>
    <row r="61" spans="1:11">
      <c r="A61" s="178">
        <v>30</v>
      </c>
      <c r="B61" s="12" t="s">
        <v>123</v>
      </c>
      <c r="C61" s="60">
        <v>4</v>
      </c>
      <c r="D61" s="83" t="s">
        <v>161</v>
      </c>
      <c r="E61" s="60"/>
      <c r="F61" s="60"/>
      <c r="G61" s="60"/>
      <c r="H61" s="60" t="s">
        <v>162</v>
      </c>
      <c r="I61" s="60" t="s">
        <v>163</v>
      </c>
      <c r="J61" s="84">
        <v>390000</v>
      </c>
      <c r="K61" s="85" t="s">
        <v>164</v>
      </c>
    </row>
    <row r="62" spans="1:11" ht="31.5">
      <c r="A62" s="178">
        <v>30</v>
      </c>
      <c r="B62" s="12" t="s">
        <v>123</v>
      </c>
      <c r="C62" s="60">
        <v>22</v>
      </c>
      <c r="D62" s="139" t="s">
        <v>428</v>
      </c>
      <c r="E62" s="62"/>
      <c r="F62" s="62"/>
      <c r="G62" s="62"/>
      <c r="H62" s="62" t="s">
        <v>429</v>
      </c>
      <c r="I62" s="140" t="s">
        <v>430</v>
      </c>
      <c r="J62" s="141">
        <v>150000</v>
      </c>
      <c r="K62" s="142" t="s">
        <v>431</v>
      </c>
    </row>
    <row r="63" spans="1:11" ht="94.5">
      <c r="A63" s="178">
        <v>30</v>
      </c>
      <c r="B63" s="12" t="s">
        <v>123</v>
      </c>
      <c r="C63" s="60">
        <v>51</v>
      </c>
      <c r="D63" s="149" t="s">
        <v>488</v>
      </c>
      <c r="E63" s="60"/>
      <c r="F63" s="60"/>
      <c r="G63" s="60"/>
      <c r="H63" s="62" t="s">
        <v>489</v>
      </c>
      <c r="I63" s="62" t="s">
        <v>490</v>
      </c>
      <c r="J63" s="150">
        <v>120000</v>
      </c>
      <c r="K63" s="151" t="s">
        <v>491</v>
      </c>
    </row>
    <row r="64" spans="1:11">
      <c r="A64" s="178">
        <v>30</v>
      </c>
      <c r="B64" s="12" t="s">
        <v>123</v>
      </c>
      <c r="C64" s="62">
        <v>50</v>
      </c>
      <c r="D64" s="83" t="s">
        <v>513</v>
      </c>
      <c r="E64" s="60"/>
      <c r="F64" s="60"/>
      <c r="G64" s="60"/>
      <c r="H64" s="60" t="s">
        <v>514</v>
      </c>
      <c r="I64" s="60" t="s">
        <v>515</v>
      </c>
      <c r="J64" s="84">
        <v>111293</v>
      </c>
      <c r="K64" s="152" t="s">
        <v>516</v>
      </c>
    </row>
    <row r="65" spans="1:11">
      <c r="A65" s="178">
        <v>33</v>
      </c>
      <c r="B65" s="12" t="s">
        <v>25</v>
      </c>
      <c r="C65" s="13">
        <v>2</v>
      </c>
      <c r="D65" s="24" t="s">
        <v>26</v>
      </c>
      <c r="E65" s="13"/>
      <c r="F65" s="13"/>
      <c r="G65" s="13"/>
      <c r="H65" s="24" t="s">
        <v>27</v>
      </c>
      <c r="I65" s="25" t="s">
        <v>28</v>
      </c>
      <c r="J65" s="23">
        <v>900000</v>
      </c>
      <c r="K65" s="25" t="s">
        <v>29</v>
      </c>
    </row>
    <row r="66" spans="1:11">
      <c r="A66" s="178">
        <v>33</v>
      </c>
      <c r="B66" s="12" t="s">
        <v>25</v>
      </c>
      <c r="C66" s="13">
        <v>4</v>
      </c>
      <c r="D66" s="24" t="s">
        <v>55</v>
      </c>
      <c r="E66" s="15"/>
      <c r="F66" s="15"/>
      <c r="G66" s="15"/>
      <c r="H66" s="24" t="s">
        <v>56</v>
      </c>
      <c r="I66" s="24" t="s">
        <v>57</v>
      </c>
      <c r="J66" s="23">
        <v>500000</v>
      </c>
      <c r="K66" s="25" t="s">
        <v>29</v>
      </c>
    </row>
    <row r="67" spans="1:11" ht="31.5">
      <c r="A67" s="178">
        <v>33</v>
      </c>
      <c r="B67" s="12" t="s">
        <v>25</v>
      </c>
      <c r="C67" s="13">
        <v>5</v>
      </c>
      <c r="D67" s="15" t="s">
        <v>217</v>
      </c>
      <c r="E67" s="15"/>
      <c r="F67" s="15"/>
      <c r="G67" s="15"/>
      <c r="H67" s="24"/>
      <c r="I67" s="24"/>
      <c r="J67" s="101">
        <v>298000</v>
      </c>
      <c r="K67" s="25" t="s">
        <v>218</v>
      </c>
    </row>
    <row r="68" spans="1:11" ht="31.5">
      <c r="A68" s="178">
        <v>33</v>
      </c>
      <c r="B68" s="12" t="s">
        <v>25</v>
      </c>
      <c r="C68" s="13">
        <v>6</v>
      </c>
      <c r="D68" s="24" t="s">
        <v>289</v>
      </c>
      <c r="E68" s="13"/>
      <c r="F68" s="13"/>
      <c r="G68" s="13"/>
      <c r="H68" s="24" t="s">
        <v>290</v>
      </c>
      <c r="I68" s="25" t="s">
        <v>291</v>
      </c>
      <c r="J68" s="101">
        <v>203000</v>
      </c>
      <c r="K68" s="25" t="s">
        <v>292</v>
      </c>
    </row>
    <row r="69" spans="1:11">
      <c r="A69" s="178">
        <v>33</v>
      </c>
      <c r="B69" s="12" t="s">
        <v>25</v>
      </c>
      <c r="C69" s="13">
        <v>8</v>
      </c>
      <c r="D69" s="15" t="s">
        <v>307</v>
      </c>
      <c r="E69" s="15"/>
      <c r="F69" s="15"/>
      <c r="G69" s="15"/>
      <c r="H69" s="24"/>
      <c r="I69" s="24"/>
      <c r="J69" s="101">
        <v>100000</v>
      </c>
      <c r="K69" s="25" t="s">
        <v>308</v>
      </c>
    </row>
    <row r="70" spans="1:11">
      <c r="A70" s="178">
        <v>33</v>
      </c>
      <c r="B70" s="12" t="s">
        <v>25</v>
      </c>
      <c r="C70" s="13">
        <v>7</v>
      </c>
      <c r="D70" s="117" t="s">
        <v>334</v>
      </c>
      <c r="E70" s="15"/>
      <c r="F70" s="15"/>
      <c r="G70" s="15"/>
      <c r="H70" s="24" t="s">
        <v>335</v>
      </c>
      <c r="I70" s="24" t="s">
        <v>336</v>
      </c>
      <c r="J70" s="101">
        <v>200000</v>
      </c>
      <c r="K70" s="25" t="s">
        <v>29</v>
      </c>
    </row>
    <row r="71" spans="1:11">
      <c r="A71" s="178">
        <v>33</v>
      </c>
      <c r="B71" s="12" t="s">
        <v>25</v>
      </c>
      <c r="C71" s="13">
        <v>9</v>
      </c>
      <c r="D71" s="117" t="s">
        <v>617</v>
      </c>
      <c r="E71" s="15"/>
      <c r="F71" s="15"/>
      <c r="G71" s="15"/>
      <c r="H71" s="24" t="s">
        <v>618</v>
      </c>
      <c r="I71" s="24" t="s">
        <v>619</v>
      </c>
      <c r="J71" s="101">
        <v>100000</v>
      </c>
      <c r="K71" s="25" t="s">
        <v>29</v>
      </c>
    </row>
    <row r="72" spans="1:11">
      <c r="A72" s="178">
        <v>33</v>
      </c>
      <c r="B72" s="12" t="s">
        <v>25</v>
      </c>
      <c r="C72" s="13">
        <v>10</v>
      </c>
      <c r="D72" s="117" t="s">
        <v>620</v>
      </c>
      <c r="E72" s="15"/>
      <c r="F72" s="15"/>
      <c r="G72" s="15"/>
      <c r="H72" s="24"/>
      <c r="I72" s="24" t="s">
        <v>621</v>
      </c>
      <c r="J72" s="101">
        <v>100000</v>
      </c>
      <c r="K72" s="25" t="s">
        <v>29</v>
      </c>
    </row>
    <row r="73" spans="1:11">
      <c r="A73" s="178">
        <v>33</v>
      </c>
      <c r="B73" s="12" t="s">
        <v>25</v>
      </c>
      <c r="C73" s="13">
        <v>11</v>
      </c>
      <c r="D73" s="24" t="s">
        <v>622</v>
      </c>
      <c r="E73" s="15"/>
      <c r="F73" s="15"/>
      <c r="G73" s="15"/>
      <c r="H73" s="24" t="s">
        <v>623</v>
      </c>
      <c r="I73" s="24" t="s">
        <v>624</v>
      </c>
      <c r="J73" s="101">
        <v>100000</v>
      </c>
      <c r="K73" s="25" t="s">
        <v>29</v>
      </c>
    </row>
    <row r="74" spans="1:11">
      <c r="A74" s="178">
        <v>34</v>
      </c>
      <c r="B74" s="12" t="s">
        <v>13</v>
      </c>
      <c r="C74" s="13">
        <f>SUM(C73+1)</f>
        <v>12</v>
      </c>
      <c r="D74" s="14" t="s">
        <v>14</v>
      </c>
      <c r="E74" s="15"/>
      <c r="F74" s="15"/>
      <c r="G74" s="15"/>
      <c r="H74" s="15"/>
      <c r="I74" s="16" t="s">
        <v>15</v>
      </c>
      <c r="J74" s="17">
        <v>130000</v>
      </c>
      <c r="K74" s="18" t="s">
        <v>16</v>
      </c>
    </row>
    <row r="75" spans="1:11">
      <c r="A75" s="178">
        <v>34</v>
      </c>
      <c r="B75" s="12" t="s">
        <v>13</v>
      </c>
      <c r="C75" s="13">
        <v>6</v>
      </c>
      <c r="D75" s="24" t="s">
        <v>410</v>
      </c>
      <c r="E75" s="15"/>
      <c r="F75" s="15"/>
      <c r="G75" s="15"/>
      <c r="H75" s="15"/>
      <c r="I75" s="15"/>
      <c r="J75" s="23">
        <v>160000</v>
      </c>
      <c r="K75" s="18" t="s">
        <v>411</v>
      </c>
    </row>
    <row r="76" spans="1:11">
      <c r="A76" s="178">
        <v>34</v>
      </c>
      <c r="B76" s="12" t="s">
        <v>13</v>
      </c>
      <c r="C76" s="13">
        <v>1</v>
      </c>
      <c r="D76" s="24" t="s">
        <v>437</v>
      </c>
      <c r="E76" s="15"/>
      <c r="F76" s="15"/>
      <c r="G76" s="15"/>
      <c r="H76" s="15"/>
      <c r="I76" s="15"/>
      <c r="J76" s="23">
        <v>150000</v>
      </c>
      <c r="K76" s="18" t="s">
        <v>438</v>
      </c>
    </row>
    <row r="77" spans="1:11">
      <c r="A77" s="178">
        <v>34</v>
      </c>
      <c r="B77" s="12" t="s">
        <v>13</v>
      </c>
      <c r="C77" s="13">
        <v>2</v>
      </c>
      <c r="D77" s="24" t="s">
        <v>695</v>
      </c>
      <c r="E77" s="15"/>
      <c r="F77" s="15"/>
      <c r="G77" s="15"/>
      <c r="H77" s="15"/>
      <c r="I77" s="15"/>
      <c r="J77" s="23">
        <v>100000</v>
      </c>
      <c r="K77" s="18" t="s">
        <v>438</v>
      </c>
    </row>
    <row r="78" spans="1:11">
      <c r="A78" s="178">
        <v>36</v>
      </c>
      <c r="B78" s="12" t="s">
        <v>629</v>
      </c>
      <c r="C78" s="6">
        <v>4</v>
      </c>
      <c r="D78" s="8" t="s">
        <v>630</v>
      </c>
      <c r="E78" s="6" t="s">
        <v>281</v>
      </c>
      <c r="F78" s="32" t="s">
        <v>631</v>
      </c>
      <c r="G78" s="6" t="s">
        <v>632</v>
      </c>
      <c r="H78" s="6" t="s">
        <v>633</v>
      </c>
      <c r="I78" s="8" t="s">
        <v>634</v>
      </c>
      <c r="J78" s="21">
        <v>100000</v>
      </c>
      <c r="K78" s="22" t="s">
        <v>635</v>
      </c>
    </row>
    <row r="79" spans="1:11" s="114" customFormat="1">
      <c r="A79" s="178">
        <v>38</v>
      </c>
      <c r="B79" s="12" t="s">
        <v>49</v>
      </c>
      <c r="C79" s="13">
        <v>2</v>
      </c>
      <c r="D79" s="15" t="s">
        <v>50</v>
      </c>
      <c r="E79" s="15"/>
      <c r="F79" s="15" t="s">
        <v>51</v>
      </c>
      <c r="G79" s="15"/>
      <c r="H79" s="15" t="s">
        <v>52</v>
      </c>
      <c r="I79" s="15" t="s">
        <v>53</v>
      </c>
      <c r="J79" s="23">
        <v>600000</v>
      </c>
      <c r="K79" s="18" t="s">
        <v>54</v>
      </c>
    </row>
    <row r="80" spans="1:11">
      <c r="A80" s="178">
        <v>38</v>
      </c>
      <c r="B80" s="12" t="s">
        <v>49</v>
      </c>
      <c r="C80" s="13">
        <v>3</v>
      </c>
      <c r="D80" s="15" t="s">
        <v>344</v>
      </c>
      <c r="E80" s="15"/>
      <c r="F80" s="15" t="s">
        <v>51</v>
      </c>
      <c r="G80" s="15"/>
      <c r="H80" s="15" t="s">
        <v>345</v>
      </c>
      <c r="I80" s="15" t="s">
        <v>53</v>
      </c>
      <c r="J80" s="23">
        <v>200000</v>
      </c>
      <c r="K80" s="18" t="s">
        <v>54</v>
      </c>
    </row>
    <row r="81" spans="1:11">
      <c r="A81" s="178">
        <v>38</v>
      </c>
      <c r="B81" s="12" t="s">
        <v>49</v>
      </c>
      <c r="C81" s="13">
        <v>1</v>
      </c>
      <c r="D81" s="15" t="s">
        <v>481</v>
      </c>
      <c r="E81" s="15"/>
      <c r="F81" s="15" t="s">
        <v>481</v>
      </c>
      <c r="G81" s="15"/>
      <c r="H81" s="15">
        <v>225018886</v>
      </c>
      <c r="I81" s="15" t="s">
        <v>482</v>
      </c>
      <c r="J81" s="23">
        <v>120000</v>
      </c>
      <c r="K81" s="18" t="s">
        <v>54</v>
      </c>
    </row>
    <row r="82" spans="1:11">
      <c r="A82" s="178">
        <v>39</v>
      </c>
      <c r="B82" s="12" t="s">
        <v>109</v>
      </c>
      <c r="C82" s="6">
        <v>51</v>
      </c>
      <c r="D82" s="37" t="s">
        <v>110</v>
      </c>
      <c r="E82" s="35" t="s">
        <v>111</v>
      </c>
      <c r="F82" s="37" t="s">
        <v>112</v>
      </c>
      <c r="G82" s="37" t="s">
        <v>113</v>
      </c>
      <c r="H82" s="55" t="s">
        <v>114</v>
      </c>
      <c r="I82" s="37" t="s">
        <v>115</v>
      </c>
      <c r="J82" s="56">
        <v>440000</v>
      </c>
      <c r="K82" s="57" t="s">
        <v>116</v>
      </c>
    </row>
    <row r="83" spans="1:11" ht="33">
      <c r="A83" s="178">
        <v>39</v>
      </c>
      <c r="B83" s="12" t="s">
        <v>109</v>
      </c>
      <c r="C83" s="6">
        <v>20</v>
      </c>
      <c r="D83" s="93" t="s">
        <v>188</v>
      </c>
      <c r="E83" s="8"/>
      <c r="F83" s="37"/>
      <c r="G83" s="37"/>
      <c r="H83" s="36" t="s">
        <v>189</v>
      </c>
      <c r="I83" s="36" t="s">
        <v>190</v>
      </c>
      <c r="J83" s="56">
        <v>260000</v>
      </c>
      <c r="K83" s="57" t="s">
        <v>191</v>
      </c>
    </row>
    <row r="84" spans="1:11">
      <c r="A84" s="178">
        <v>39</v>
      </c>
      <c r="B84" s="12" t="s">
        <v>109</v>
      </c>
      <c r="C84" s="6">
        <v>25</v>
      </c>
      <c r="D84" s="93" t="s">
        <v>258</v>
      </c>
      <c r="E84" s="8"/>
      <c r="F84" s="37"/>
      <c r="G84" s="37"/>
      <c r="H84" s="36" t="s">
        <v>259</v>
      </c>
      <c r="I84" s="37" t="s">
        <v>260</v>
      </c>
      <c r="J84" s="56">
        <v>230760</v>
      </c>
      <c r="K84" s="94" t="s">
        <v>261</v>
      </c>
    </row>
    <row r="85" spans="1:11" ht="33">
      <c r="A85" s="178">
        <v>39</v>
      </c>
      <c r="B85" s="12" t="s">
        <v>109</v>
      </c>
      <c r="C85" s="6">
        <v>38</v>
      </c>
      <c r="D85" s="115" t="s">
        <v>625</v>
      </c>
      <c r="E85" s="35" t="s">
        <v>101</v>
      </c>
      <c r="F85" s="37" t="s">
        <v>626</v>
      </c>
      <c r="G85" s="37"/>
      <c r="H85" s="55" t="s">
        <v>627</v>
      </c>
      <c r="I85" s="166"/>
      <c r="J85" s="56">
        <v>100000</v>
      </c>
      <c r="K85" s="37" t="s">
        <v>628</v>
      </c>
    </row>
    <row r="86" spans="1:11">
      <c r="A86" s="178">
        <v>40</v>
      </c>
      <c r="B86" s="12" t="s">
        <v>575</v>
      </c>
      <c r="C86" s="8">
        <v>5</v>
      </c>
      <c r="D86" s="8" t="s">
        <v>580</v>
      </c>
      <c r="E86" s="8" t="s">
        <v>281</v>
      </c>
      <c r="F86" s="8"/>
      <c r="G86" s="8"/>
      <c r="H86" s="8"/>
      <c r="I86" s="8" t="s">
        <v>581</v>
      </c>
      <c r="J86" s="21">
        <v>100000</v>
      </c>
      <c r="K86" s="8" t="s">
        <v>306</v>
      </c>
    </row>
    <row r="87" spans="1:11">
      <c r="A87" s="178">
        <v>40</v>
      </c>
      <c r="B87" s="12" t="s">
        <v>510</v>
      </c>
      <c r="C87" s="6">
        <v>7</v>
      </c>
      <c r="D87" s="8" t="s">
        <v>511</v>
      </c>
      <c r="E87" s="8" t="s">
        <v>101</v>
      </c>
      <c r="F87" s="8"/>
      <c r="G87" s="8"/>
      <c r="H87" s="8"/>
      <c r="I87" s="8"/>
      <c r="J87" s="21">
        <v>116666</v>
      </c>
      <c r="K87" s="22" t="s">
        <v>512</v>
      </c>
    </row>
    <row r="88" spans="1:11">
      <c r="A88" s="178">
        <v>40</v>
      </c>
      <c r="B88" s="12" t="s">
        <v>510</v>
      </c>
      <c r="C88" s="6">
        <v>3</v>
      </c>
      <c r="D88" s="8" t="s">
        <v>554</v>
      </c>
      <c r="E88" s="8"/>
      <c r="F88" s="8"/>
      <c r="G88" s="8"/>
      <c r="H88" s="34"/>
      <c r="I88" s="34"/>
      <c r="J88" s="21">
        <v>100000</v>
      </c>
      <c r="K88" s="22" t="s">
        <v>512</v>
      </c>
    </row>
    <row r="89" spans="1:11">
      <c r="A89" s="178">
        <v>40</v>
      </c>
      <c r="B89" s="12" t="s">
        <v>510</v>
      </c>
      <c r="C89" s="6">
        <v>48</v>
      </c>
      <c r="D89" s="37" t="s">
        <v>555</v>
      </c>
      <c r="E89" s="115"/>
      <c r="F89" s="115"/>
      <c r="G89" s="115"/>
      <c r="H89" s="34"/>
      <c r="I89" s="34"/>
      <c r="J89" s="21">
        <v>100000</v>
      </c>
      <c r="K89" s="22" t="s">
        <v>556</v>
      </c>
    </row>
    <row r="90" spans="1:11">
      <c r="A90" s="178">
        <v>41</v>
      </c>
      <c r="B90" s="12" t="s">
        <v>197</v>
      </c>
      <c r="C90" s="13">
        <v>4</v>
      </c>
      <c r="D90" s="79" t="s">
        <v>198</v>
      </c>
      <c r="E90" s="15"/>
      <c r="F90" s="15"/>
      <c r="G90" s="15"/>
      <c r="H90" s="15" t="s">
        <v>199</v>
      </c>
      <c r="I90" s="15" t="s">
        <v>200</v>
      </c>
      <c r="J90" s="23">
        <v>150000</v>
      </c>
      <c r="K90" s="18" t="s">
        <v>201</v>
      </c>
    </row>
    <row r="91" spans="1:11" ht="33">
      <c r="A91" s="178">
        <v>41</v>
      </c>
      <c r="B91" s="12" t="s">
        <v>197</v>
      </c>
      <c r="C91" s="13">
        <v>15</v>
      </c>
      <c r="D91" s="105" t="s">
        <v>351</v>
      </c>
      <c r="E91" s="15"/>
      <c r="F91" s="15"/>
      <c r="G91" s="15"/>
      <c r="H91" s="15" t="s">
        <v>352</v>
      </c>
      <c r="I91" s="15" t="s">
        <v>353</v>
      </c>
      <c r="J91" s="23">
        <v>100000</v>
      </c>
      <c r="K91" s="18" t="s">
        <v>354</v>
      </c>
    </row>
    <row r="92" spans="1:11">
      <c r="A92" s="178">
        <v>41</v>
      </c>
      <c r="B92" s="12" t="s">
        <v>197</v>
      </c>
      <c r="C92" s="13">
        <v>2</v>
      </c>
      <c r="D92" s="80" t="s">
        <v>444</v>
      </c>
      <c r="E92" s="15"/>
      <c r="F92" s="15"/>
      <c r="G92" s="15"/>
      <c r="H92" s="15" t="s">
        <v>445</v>
      </c>
      <c r="I92" s="15" t="s">
        <v>446</v>
      </c>
      <c r="J92" s="23">
        <v>140000</v>
      </c>
      <c r="K92" s="18" t="s">
        <v>447</v>
      </c>
    </row>
    <row r="93" spans="1:11">
      <c r="A93" s="178">
        <v>41</v>
      </c>
      <c r="B93" s="12" t="s">
        <v>197</v>
      </c>
      <c r="C93" s="174">
        <v>1</v>
      </c>
      <c r="D93" s="180" t="s">
        <v>557</v>
      </c>
      <c r="E93" s="175"/>
      <c r="F93" s="175"/>
      <c r="G93" s="175"/>
      <c r="H93" s="175" t="s">
        <v>558</v>
      </c>
      <c r="I93" s="175" t="s">
        <v>559</v>
      </c>
      <c r="J93" s="181">
        <v>100000</v>
      </c>
      <c r="K93" s="176" t="s">
        <v>560</v>
      </c>
    </row>
    <row r="94" spans="1:11">
      <c r="A94" s="178">
        <v>42</v>
      </c>
      <c r="B94" s="12" t="s">
        <v>17</v>
      </c>
      <c r="C94" s="6">
        <v>9</v>
      </c>
      <c r="D94" s="8" t="s">
        <v>18</v>
      </c>
      <c r="E94" s="19" t="s">
        <v>19</v>
      </c>
      <c r="F94" s="19" t="s">
        <v>19</v>
      </c>
      <c r="G94" s="19" t="s">
        <v>19</v>
      </c>
      <c r="H94" s="20">
        <v>928079676</v>
      </c>
      <c r="I94" s="8" t="s">
        <v>20</v>
      </c>
      <c r="J94" s="21">
        <v>100000</v>
      </c>
      <c r="K94" s="22" t="s">
        <v>21</v>
      </c>
    </row>
    <row r="95" spans="1:11">
      <c r="A95" s="178">
        <v>44</v>
      </c>
      <c r="B95" s="12" t="s">
        <v>667</v>
      </c>
      <c r="C95" s="80">
        <v>2</v>
      </c>
      <c r="D95" s="81" t="s">
        <v>664</v>
      </c>
      <c r="E95" s="81" t="s">
        <v>281</v>
      </c>
      <c r="F95" s="81"/>
      <c r="G95" s="81"/>
      <c r="H95" s="81"/>
      <c r="I95" s="81"/>
      <c r="J95" s="169">
        <v>100000</v>
      </c>
      <c r="K95" s="75" t="s">
        <v>668</v>
      </c>
    </row>
    <row r="96" spans="1:11">
      <c r="A96" s="178">
        <v>45</v>
      </c>
      <c r="B96" s="12" t="s">
        <v>179</v>
      </c>
      <c r="C96" s="6">
        <v>3</v>
      </c>
      <c r="D96" s="8" t="s">
        <v>180</v>
      </c>
      <c r="E96" s="8"/>
      <c r="F96" s="8"/>
      <c r="G96" s="8"/>
      <c r="H96" s="8"/>
      <c r="I96" s="8" t="s">
        <v>181</v>
      </c>
      <c r="J96" s="21">
        <v>300000</v>
      </c>
      <c r="K96" s="22" t="s">
        <v>182</v>
      </c>
    </row>
    <row r="97" spans="1:11">
      <c r="A97" s="178">
        <v>45</v>
      </c>
      <c r="B97" s="12" t="s">
        <v>179</v>
      </c>
      <c r="C97" s="6">
        <v>1</v>
      </c>
      <c r="D97" s="8" t="s">
        <v>467</v>
      </c>
      <c r="E97" s="8"/>
      <c r="F97" s="8"/>
      <c r="G97" s="8"/>
      <c r="H97" s="8"/>
      <c r="I97" s="8" t="s">
        <v>468</v>
      </c>
      <c r="J97" s="21">
        <v>120000</v>
      </c>
      <c r="K97" s="22" t="s">
        <v>469</v>
      </c>
    </row>
    <row r="98" spans="1:11" ht="31.5">
      <c r="A98" s="178">
        <v>46</v>
      </c>
      <c r="B98" s="12" t="s">
        <v>362</v>
      </c>
      <c r="C98" s="13">
        <v>1</v>
      </c>
      <c r="D98" s="15" t="s">
        <v>363</v>
      </c>
      <c r="E98" s="15"/>
      <c r="F98" s="15"/>
      <c r="G98" s="15"/>
      <c r="H98" s="15"/>
      <c r="I98" s="15"/>
      <c r="J98" s="23">
        <v>200000</v>
      </c>
      <c r="K98" s="18" t="s">
        <v>364</v>
      </c>
    </row>
    <row r="99" spans="1:11">
      <c r="A99" s="178">
        <v>47</v>
      </c>
      <c r="B99" s="12" t="s">
        <v>528</v>
      </c>
      <c r="C99" s="6">
        <v>1</v>
      </c>
      <c r="D99" s="8" t="s">
        <v>529</v>
      </c>
      <c r="E99" s="8"/>
      <c r="F99" s="8"/>
      <c r="G99" s="8"/>
      <c r="H99" s="8">
        <v>8525225</v>
      </c>
      <c r="I99" s="8" t="s">
        <v>530</v>
      </c>
      <c r="J99" s="21">
        <v>108000</v>
      </c>
      <c r="K99" s="22" t="s">
        <v>531</v>
      </c>
    </row>
    <row r="100" spans="1:11" ht="31.5">
      <c r="A100" s="178">
        <v>48</v>
      </c>
      <c r="B100" s="12" t="s">
        <v>452</v>
      </c>
      <c r="C100" s="13">
        <v>1</v>
      </c>
      <c r="D100" s="15" t="s">
        <v>453</v>
      </c>
      <c r="E100" s="15"/>
      <c r="F100" s="15" t="s">
        <v>453</v>
      </c>
      <c r="G100" s="15" t="s">
        <v>454</v>
      </c>
      <c r="H100" s="143" t="s">
        <v>455</v>
      </c>
      <c r="I100" s="15" t="s">
        <v>456</v>
      </c>
      <c r="J100" s="144">
        <v>139200</v>
      </c>
      <c r="K100" s="18" t="s">
        <v>457</v>
      </c>
    </row>
    <row r="101" spans="1:11">
      <c r="A101" s="178">
        <v>48</v>
      </c>
      <c r="B101" s="12" t="s">
        <v>452</v>
      </c>
      <c r="C101" s="13">
        <v>2</v>
      </c>
      <c r="D101" s="15" t="s">
        <v>646</v>
      </c>
      <c r="E101" s="15" t="s">
        <v>101</v>
      </c>
      <c r="F101" s="15"/>
      <c r="G101" s="15"/>
      <c r="H101" s="162" t="s">
        <v>647</v>
      </c>
      <c r="I101" s="15" t="s">
        <v>648</v>
      </c>
      <c r="J101" s="23">
        <v>100000</v>
      </c>
      <c r="K101" s="18" t="s">
        <v>649</v>
      </c>
    </row>
    <row r="102" spans="1:11">
      <c r="A102" s="178">
        <v>49</v>
      </c>
      <c r="B102" s="12" t="s">
        <v>659</v>
      </c>
      <c r="C102" s="13">
        <v>22</v>
      </c>
      <c r="D102" s="117" t="s">
        <v>660</v>
      </c>
      <c r="E102" s="117"/>
      <c r="F102" s="24"/>
      <c r="G102" s="24"/>
      <c r="H102" s="24" t="s">
        <v>661</v>
      </c>
      <c r="I102" s="24" t="s">
        <v>662</v>
      </c>
      <c r="J102" s="23">
        <v>100000</v>
      </c>
      <c r="K102" s="92" t="s">
        <v>663</v>
      </c>
    </row>
    <row r="103" spans="1:11">
      <c r="A103" s="178">
        <v>49</v>
      </c>
      <c r="B103" s="12" t="s">
        <v>659</v>
      </c>
      <c r="C103" s="13">
        <v>24</v>
      </c>
      <c r="D103" s="117" t="s">
        <v>664</v>
      </c>
      <c r="E103" s="117"/>
      <c r="F103" s="24"/>
      <c r="G103" s="24"/>
      <c r="H103" s="24" t="s">
        <v>665</v>
      </c>
      <c r="I103" s="24" t="s">
        <v>666</v>
      </c>
      <c r="J103" s="23">
        <v>100000</v>
      </c>
      <c r="K103" s="92" t="s">
        <v>663</v>
      </c>
    </row>
    <row r="104" spans="1:11">
      <c r="A104" s="178">
        <v>49</v>
      </c>
      <c r="B104" s="12" t="s">
        <v>659</v>
      </c>
      <c r="C104" s="13">
        <v>25</v>
      </c>
      <c r="D104" s="117" t="s">
        <v>673</v>
      </c>
      <c r="E104" s="117"/>
      <c r="F104" s="24"/>
      <c r="G104" s="24"/>
      <c r="H104" s="24" t="s">
        <v>674</v>
      </c>
      <c r="I104" s="24" t="s">
        <v>675</v>
      </c>
      <c r="J104" s="23">
        <v>100000</v>
      </c>
      <c r="K104" s="92" t="s">
        <v>663</v>
      </c>
    </row>
    <row r="105" spans="1:11" ht="31.5">
      <c r="A105" s="178">
        <v>51</v>
      </c>
      <c r="B105" s="12" t="s">
        <v>394</v>
      </c>
      <c r="C105" s="6">
        <v>31</v>
      </c>
      <c r="D105" s="8" t="s">
        <v>395</v>
      </c>
      <c r="E105" s="8"/>
      <c r="F105" s="129"/>
      <c r="G105" s="129"/>
      <c r="H105" s="130"/>
      <c r="I105" s="131"/>
      <c r="J105" s="22">
        <v>147000</v>
      </c>
      <c r="K105" s="94" t="s">
        <v>396</v>
      </c>
    </row>
    <row r="106" spans="1:11">
      <c r="A106" s="178">
        <v>54</v>
      </c>
      <c r="B106" s="12" t="s">
        <v>357</v>
      </c>
      <c r="C106" s="6">
        <v>6</v>
      </c>
      <c r="D106" s="8" t="s">
        <v>358</v>
      </c>
      <c r="E106" s="8" t="s">
        <v>101</v>
      </c>
      <c r="F106" s="8"/>
      <c r="G106" s="8"/>
      <c r="H106" s="8" t="s">
        <v>359</v>
      </c>
      <c r="I106" s="8" t="s">
        <v>360</v>
      </c>
      <c r="J106" s="21">
        <v>200000</v>
      </c>
      <c r="K106" s="22" t="s">
        <v>361</v>
      </c>
    </row>
    <row r="107" spans="1:11" ht="31.5">
      <c r="A107" s="178">
        <v>54</v>
      </c>
      <c r="B107" s="12" t="s">
        <v>357</v>
      </c>
      <c r="C107" s="6">
        <v>4</v>
      </c>
      <c r="D107" s="8" t="s">
        <v>503</v>
      </c>
      <c r="E107" s="8"/>
      <c r="F107" s="8"/>
      <c r="G107" s="8"/>
      <c r="H107" s="8" t="s">
        <v>504</v>
      </c>
      <c r="I107" s="8" t="s">
        <v>505</v>
      </c>
      <c r="J107" s="21">
        <v>118650</v>
      </c>
      <c r="K107" s="22" t="s">
        <v>506</v>
      </c>
    </row>
    <row r="108" spans="1:11">
      <c r="A108" s="178">
        <v>56</v>
      </c>
      <c r="B108" s="12" t="s">
        <v>567</v>
      </c>
      <c r="C108" s="13">
        <v>8</v>
      </c>
      <c r="D108" s="15" t="s">
        <v>568</v>
      </c>
      <c r="E108" s="15"/>
      <c r="F108" s="15"/>
      <c r="G108" s="15"/>
      <c r="H108" s="162" t="s">
        <v>569</v>
      </c>
      <c r="I108" s="15" t="s">
        <v>570</v>
      </c>
      <c r="J108" s="23">
        <v>100000</v>
      </c>
      <c r="K108" s="18" t="s">
        <v>571</v>
      </c>
    </row>
    <row r="109" spans="1:11">
      <c r="A109" s="178">
        <v>57</v>
      </c>
      <c r="B109" s="12" t="s">
        <v>41</v>
      </c>
      <c r="C109" s="6">
        <v>1</v>
      </c>
      <c r="D109" s="6" t="s">
        <v>42</v>
      </c>
      <c r="E109" s="6"/>
      <c r="F109" s="6"/>
      <c r="G109" s="6"/>
      <c r="H109" s="6" t="s">
        <v>43</v>
      </c>
      <c r="I109" s="6" t="s">
        <v>44</v>
      </c>
      <c r="J109" s="21">
        <v>600000</v>
      </c>
      <c r="K109" s="29" t="s">
        <v>45</v>
      </c>
    </row>
    <row r="110" spans="1:11" ht="31.5">
      <c r="A110" s="178">
        <v>57</v>
      </c>
      <c r="B110" s="12" t="s">
        <v>41</v>
      </c>
      <c r="C110" s="6">
        <v>5</v>
      </c>
      <c r="D110" s="6" t="s">
        <v>85</v>
      </c>
      <c r="E110" s="6"/>
      <c r="F110" s="6"/>
      <c r="G110" s="6"/>
      <c r="H110" s="6" t="s">
        <v>86</v>
      </c>
      <c r="I110" s="6" t="s">
        <v>87</v>
      </c>
      <c r="J110" s="21">
        <v>363400</v>
      </c>
      <c r="K110" s="29" t="s">
        <v>88</v>
      </c>
    </row>
    <row r="111" spans="1:11" ht="31.5">
      <c r="A111" s="178">
        <v>57</v>
      </c>
      <c r="B111" s="12" t="s">
        <v>41</v>
      </c>
      <c r="C111" s="6">
        <v>4</v>
      </c>
      <c r="D111" s="6" t="s">
        <v>297</v>
      </c>
      <c r="E111" s="6"/>
      <c r="F111" s="6"/>
      <c r="G111" s="6"/>
      <c r="H111" s="6" t="s">
        <v>298</v>
      </c>
      <c r="I111" s="6" t="s">
        <v>299</v>
      </c>
      <c r="J111" s="109">
        <v>200000</v>
      </c>
      <c r="K111" s="29" t="s">
        <v>300</v>
      </c>
    </row>
    <row r="112" spans="1:11">
      <c r="A112" s="179">
        <v>58</v>
      </c>
      <c r="B112" s="12" t="s">
        <v>311</v>
      </c>
      <c r="C112" s="6">
        <v>13</v>
      </c>
      <c r="D112" s="8" t="s">
        <v>312</v>
      </c>
      <c r="E112" s="8"/>
      <c r="F112" s="8"/>
      <c r="G112" s="8"/>
      <c r="H112" s="8"/>
      <c r="I112" s="8"/>
      <c r="J112" s="21">
        <v>200000</v>
      </c>
      <c r="K112" s="22" t="s">
        <v>313</v>
      </c>
    </row>
    <row r="113" spans="1:11">
      <c r="A113" s="179">
        <v>58</v>
      </c>
      <c r="B113" s="12" t="s">
        <v>311</v>
      </c>
      <c r="C113" s="6">
        <v>8</v>
      </c>
      <c r="D113" s="8" t="s">
        <v>572</v>
      </c>
      <c r="E113" s="8" t="s">
        <v>101</v>
      </c>
      <c r="F113" s="8"/>
      <c r="G113" s="8"/>
      <c r="H113" s="8" t="s">
        <v>573</v>
      </c>
      <c r="I113" s="8" t="s">
        <v>574</v>
      </c>
      <c r="J113" s="21">
        <v>200000</v>
      </c>
      <c r="K113" s="22" t="s">
        <v>306</v>
      </c>
    </row>
    <row r="114" spans="1:11" ht="19.5">
      <c r="A114" s="179">
        <v>60</v>
      </c>
      <c r="B114" s="12" t="s">
        <v>337</v>
      </c>
      <c r="C114" s="13">
        <v>5</v>
      </c>
      <c r="D114" s="68" t="s">
        <v>338</v>
      </c>
      <c r="E114" s="15"/>
      <c r="F114" s="15" t="s">
        <v>339</v>
      </c>
      <c r="G114" s="15" t="s">
        <v>340</v>
      </c>
      <c r="H114" s="15" t="s">
        <v>341</v>
      </c>
      <c r="I114" s="15" t="s">
        <v>342</v>
      </c>
      <c r="J114" s="23">
        <v>200000</v>
      </c>
      <c r="K114" s="18" t="s">
        <v>343</v>
      </c>
    </row>
    <row r="115" spans="1:11" ht="31.5">
      <c r="A115" s="179">
        <v>61</v>
      </c>
      <c r="B115" s="12" t="s">
        <v>314</v>
      </c>
      <c r="C115" s="13">
        <v>5</v>
      </c>
      <c r="D115" s="51" t="s">
        <v>315</v>
      </c>
      <c r="E115" s="15"/>
      <c r="F115" s="15"/>
      <c r="G115" s="15"/>
      <c r="H115" s="13" t="s">
        <v>316</v>
      </c>
      <c r="I115" s="13" t="s">
        <v>317</v>
      </c>
      <c r="J115" s="91">
        <v>200000</v>
      </c>
      <c r="K115" s="18" t="s">
        <v>318</v>
      </c>
    </row>
    <row r="116" spans="1:11">
      <c r="A116" s="179">
        <v>61</v>
      </c>
      <c r="B116" s="12" t="s">
        <v>314</v>
      </c>
      <c r="C116" s="13">
        <v>3</v>
      </c>
      <c r="D116" s="15" t="s">
        <v>470</v>
      </c>
      <c r="E116" s="15"/>
      <c r="F116" s="15"/>
      <c r="G116" s="15"/>
      <c r="H116" s="13" t="s">
        <v>471</v>
      </c>
      <c r="I116" s="13" t="s">
        <v>472</v>
      </c>
      <c r="J116" s="91">
        <v>120000</v>
      </c>
      <c r="K116" s="18" t="s">
        <v>473</v>
      </c>
    </row>
    <row r="117" spans="1:11" ht="31.5">
      <c r="A117" s="179">
        <v>64</v>
      </c>
      <c r="B117" s="12" t="s">
        <v>355</v>
      </c>
      <c r="C117" s="6">
        <v>2</v>
      </c>
      <c r="D117" s="8" t="s">
        <v>348</v>
      </c>
      <c r="E117" s="8"/>
      <c r="F117" s="8"/>
      <c r="G117" s="8"/>
      <c r="H117" s="8"/>
      <c r="I117" s="8"/>
      <c r="J117" s="21">
        <v>100000</v>
      </c>
      <c r="K117" s="22" t="s">
        <v>356</v>
      </c>
    </row>
    <row r="118" spans="1:11" ht="20.25">
      <c r="A118" s="178">
        <v>65</v>
      </c>
      <c r="B118" s="12" t="s">
        <v>145</v>
      </c>
      <c r="C118" s="72">
        <v>1</v>
      </c>
      <c r="D118" s="37" t="s">
        <v>146</v>
      </c>
      <c r="E118" s="37"/>
      <c r="F118" s="37"/>
      <c r="G118" s="37"/>
      <c r="H118" s="37" t="s">
        <v>147</v>
      </c>
      <c r="I118" s="36" t="s">
        <v>148</v>
      </c>
      <c r="J118" s="73">
        <v>120000</v>
      </c>
      <c r="K118" s="37" t="s">
        <v>149</v>
      </c>
    </row>
    <row r="119" spans="1:11" ht="19.5">
      <c r="A119" s="178">
        <v>65</v>
      </c>
      <c r="B119" s="12" t="s">
        <v>145</v>
      </c>
      <c r="C119" s="72">
        <v>6</v>
      </c>
      <c r="D119" s="37" t="s">
        <v>157</v>
      </c>
      <c r="E119" s="37"/>
      <c r="F119" s="37"/>
      <c r="G119" s="37"/>
      <c r="H119" s="37" t="s">
        <v>158</v>
      </c>
      <c r="I119" s="36" t="s">
        <v>159</v>
      </c>
      <c r="J119" s="73">
        <v>100000</v>
      </c>
      <c r="K119" s="37" t="s">
        <v>160</v>
      </c>
    </row>
    <row r="120" spans="1:11">
      <c r="A120" s="178">
        <v>66</v>
      </c>
      <c r="B120" s="12" t="s">
        <v>31</v>
      </c>
      <c r="C120" s="6">
        <v>27</v>
      </c>
      <c r="D120" s="8" t="s">
        <v>32</v>
      </c>
      <c r="E120" s="8"/>
      <c r="F120" s="8"/>
      <c r="G120" s="8"/>
      <c r="H120" s="8"/>
      <c r="I120" s="8"/>
      <c r="J120" s="21">
        <v>120000</v>
      </c>
      <c r="K120" s="22" t="s">
        <v>33</v>
      </c>
    </row>
    <row r="121" spans="1:11">
      <c r="A121" s="178">
        <v>68</v>
      </c>
      <c r="B121" s="12" t="s">
        <v>165</v>
      </c>
      <c r="C121" s="6">
        <v>2</v>
      </c>
      <c r="D121" s="8" t="s">
        <v>166</v>
      </c>
      <c r="E121" s="8"/>
      <c r="F121" s="8"/>
      <c r="G121" s="8"/>
      <c r="H121" s="8"/>
      <c r="I121" s="8"/>
      <c r="J121" s="21">
        <v>375100</v>
      </c>
      <c r="K121" s="22" t="s">
        <v>167</v>
      </c>
    </row>
    <row r="122" spans="1:11">
      <c r="A122" s="178">
        <v>68</v>
      </c>
      <c r="B122" s="12" t="s">
        <v>165</v>
      </c>
      <c r="C122" s="6">
        <v>3</v>
      </c>
      <c r="D122" s="8" t="s">
        <v>202</v>
      </c>
      <c r="E122" s="8"/>
      <c r="F122" s="8"/>
      <c r="G122" s="8"/>
      <c r="H122" s="8"/>
      <c r="I122" s="8"/>
      <c r="J122" s="21">
        <v>120000</v>
      </c>
      <c r="K122" s="22" t="s">
        <v>203</v>
      </c>
    </row>
    <row r="123" spans="1:11">
      <c r="A123" s="178">
        <v>73</v>
      </c>
      <c r="B123" s="12" t="s">
        <v>370</v>
      </c>
      <c r="C123" s="80">
        <v>4</v>
      </c>
      <c r="D123" s="124" t="s">
        <v>371</v>
      </c>
      <c r="E123" s="81"/>
      <c r="F123" s="81"/>
      <c r="G123" s="81"/>
      <c r="H123" s="81" t="s">
        <v>372</v>
      </c>
      <c r="I123" s="81" t="s">
        <v>373</v>
      </c>
      <c r="J123" s="125">
        <v>200000</v>
      </c>
      <c r="K123" s="126" t="s">
        <v>374</v>
      </c>
    </row>
    <row r="124" spans="1:11" ht="33">
      <c r="A124" s="178">
        <v>73</v>
      </c>
      <c r="B124" s="12" t="s">
        <v>370</v>
      </c>
      <c r="C124" s="80">
        <v>2</v>
      </c>
      <c r="D124" s="81" t="s">
        <v>532</v>
      </c>
      <c r="E124" s="81"/>
      <c r="F124" s="81"/>
      <c r="G124" s="81"/>
      <c r="H124" s="81" t="s">
        <v>533</v>
      </c>
      <c r="I124" s="81" t="s">
        <v>534</v>
      </c>
      <c r="J124" s="125">
        <v>105785</v>
      </c>
      <c r="K124" s="126" t="s">
        <v>535</v>
      </c>
    </row>
    <row r="125" spans="1:11" ht="47.25">
      <c r="A125" s="178">
        <v>74</v>
      </c>
      <c r="B125" s="12" t="s">
        <v>483</v>
      </c>
      <c r="C125" s="13">
        <v>2</v>
      </c>
      <c r="D125" s="15" t="s">
        <v>484</v>
      </c>
      <c r="E125" s="15"/>
      <c r="F125" s="15"/>
      <c r="G125" s="15"/>
      <c r="H125" s="15" t="s">
        <v>485</v>
      </c>
      <c r="I125" s="15" t="s">
        <v>486</v>
      </c>
      <c r="J125" s="23">
        <v>120000</v>
      </c>
      <c r="K125" s="18" t="s">
        <v>487</v>
      </c>
    </row>
    <row r="126" spans="1:11" ht="31.5">
      <c r="A126" s="179">
        <v>75</v>
      </c>
      <c r="B126" s="12" t="s">
        <v>599</v>
      </c>
      <c r="C126" s="6">
        <v>1</v>
      </c>
      <c r="D126" s="8" t="s">
        <v>600</v>
      </c>
      <c r="E126" s="8"/>
      <c r="F126" s="8" t="s">
        <v>600</v>
      </c>
      <c r="G126" s="6" t="s">
        <v>601</v>
      </c>
      <c r="H126" s="8" t="s">
        <v>602</v>
      </c>
      <c r="I126" s="8" t="s">
        <v>603</v>
      </c>
      <c r="J126" s="21">
        <v>100000</v>
      </c>
      <c r="K126" s="22" t="s">
        <v>604</v>
      </c>
    </row>
    <row r="127" spans="1:11" ht="31.5">
      <c r="A127" s="179">
        <v>77</v>
      </c>
      <c r="B127" s="12" t="s">
        <v>365</v>
      </c>
      <c r="C127" s="6">
        <v>1</v>
      </c>
      <c r="D127" s="8" t="s">
        <v>366</v>
      </c>
      <c r="E127" s="8"/>
      <c r="F127" s="8"/>
      <c r="G127" s="8"/>
      <c r="H127" s="8" t="s">
        <v>367</v>
      </c>
      <c r="I127" s="123" t="s">
        <v>368</v>
      </c>
      <c r="J127" s="21">
        <v>200000</v>
      </c>
      <c r="K127" s="22" t="s">
        <v>369</v>
      </c>
    </row>
    <row r="128" spans="1:11">
      <c r="A128" s="179">
        <v>78</v>
      </c>
      <c r="B128" s="12" t="s">
        <v>676</v>
      </c>
      <c r="C128" s="13">
        <v>8</v>
      </c>
      <c r="D128" s="15" t="s">
        <v>677</v>
      </c>
      <c r="E128" s="15"/>
      <c r="F128" s="15"/>
      <c r="G128" s="15"/>
      <c r="H128" s="15">
        <v>223940156</v>
      </c>
      <c r="I128" s="15" t="s">
        <v>678</v>
      </c>
      <c r="J128" s="23">
        <v>100000</v>
      </c>
      <c r="K128" s="170"/>
    </row>
    <row r="129" spans="1:11">
      <c r="A129" s="179">
        <v>79</v>
      </c>
      <c r="B129" s="106" t="s">
        <v>279</v>
      </c>
      <c r="C129" s="13">
        <v>1</v>
      </c>
      <c r="D129" s="15" t="s">
        <v>280</v>
      </c>
      <c r="E129" s="15" t="s">
        <v>281</v>
      </c>
      <c r="F129" s="15"/>
      <c r="G129" s="15"/>
      <c r="H129" s="15">
        <v>8882290</v>
      </c>
      <c r="I129" s="15" t="s">
        <v>282</v>
      </c>
      <c r="J129" s="23">
        <v>220950</v>
      </c>
      <c r="K129" s="18" t="s">
        <v>283</v>
      </c>
    </row>
    <row r="130" spans="1:11">
      <c r="A130" s="178">
        <v>80</v>
      </c>
      <c r="B130" s="12" t="s">
        <v>636</v>
      </c>
      <c r="C130" s="13">
        <v>1</v>
      </c>
      <c r="D130" s="15" t="s">
        <v>637</v>
      </c>
      <c r="E130" s="15" t="s">
        <v>101</v>
      </c>
      <c r="F130" s="15"/>
      <c r="G130" s="15"/>
      <c r="H130" s="15"/>
      <c r="I130" s="15"/>
      <c r="J130" s="23">
        <v>100000</v>
      </c>
      <c r="K130" s="18" t="s">
        <v>638</v>
      </c>
    </row>
    <row r="131" spans="1:11">
      <c r="A131" s="178">
        <v>81</v>
      </c>
      <c r="B131" s="12" t="s">
        <v>561</v>
      </c>
      <c r="C131" s="6">
        <v>1</v>
      </c>
      <c r="D131" s="8" t="s">
        <v>557</v>
      </c>
      <c r="E131" s="8"/>
      <c r="F131" s="8"/>
      <c r="G131" s="8"/>
      <c r="H131" s="8" t="s">
        <v>558</v>
      </c>
      <c r="I131" s="8" t="s">
        <v>562</v>
      </c>
      <c r="J131" s="21">
        <v>100000</v>
      </c>
      <c r="K131" s="22" t="s">
        <v>563</v>
      </c>
    </row>
    <row r="132" spans="1:11">
      <c r="A132" s="178">
        <v>83</v>
      </c>
      <c r="B132" s="12" t="s">
        <v>378</v>
      </c>
      <c r="C132" s="13">
        <v>1</v>
      </c>
      <c r="D132" s="15" t="s">
        <v>379</v>
      </c>
      <c r="E132" s="15"/>
      <c r="F132" s="15"/>
      <c r="G132" s="15"/>
      <c r="H132" s="127" t="s">
        <v>380</v>
      </c>
      <c r="I132" s="128" t="s">
        <v>381</v>
      </c>
      <c r="J132" s="23">
        <v>197820</v>
      </c>
      <c r="K132" s="18" t="s">
        <v>382</v>
      </c>
    </row>
    <row r="133" spans="1:11" s="114" customFormat="1">
      <c r="A133" s="178">
        <v>83</v>
      </c>
      <c r="B133" s="12" t="s">
        <v>378</v>
      </c>
      <c r="C133" s="13">
        <v>3</v>
      </c>
      <c r="D133" s="15" t="s">
        <v>495</v>
      </c>
      <c r="E133" s="13" t="s">
        <v>101</v>
      </c>
      <c r="F133" s="15"/>
      <c r="G133" s="15"/>
      <c r="H133" s="15"/>
      <c r="I133" s="15" t="s">
        <v>496</v>
      </c>
      <c r="J133" s="23">
        <v>120000</v>
      </c>
      <c r="K133" s="18" t="s">
        <v>497</v>
      </c>
    </row>
    <row r="134" spans="1:11" s="114" customFormat="1" ht="33">
      <c r="A134" s="178">
        <v>87</v>
      </c>
      <c r="B134" s="46" t="s">
        <v>94</v>
      </c>
      <c r="C134" s="47">
        <v>14</v>
      </c>
      <c r="D134" s="48" t="s">
        <v>95</v>
      </c>
      <c r="E134" s="48"/>
      <c r="F134" s="48"/>
      <c r="G134" s="48"/>
      <c r="H134" s="48" t="s">
        <v>96</v>
      </c>
      <c r="I134" s="48" t="s">
        <v>97</v>
      </c>
      <c r="J134" s="49">
        <v>119240</v>
      </c>
      <c r="K134" s="50" t="s">
        <v>98</v>
      </c>
    </row>
    <row r="135" spans="1:11">
      <c r="A135" s="178">
        <v>87</v>
      </c>
      <c r="B135" s="46" t="s">
        <v>94</v>
      </c>
      <c r="C135" s="47">
        <v>8</v>
      </c>
      <c r="D135" s="10" t="s">
        <v>204</v>
      </c>
      <c r="E135" s="10"/>
      <c r="F135" s="10"/>
      <c r="G135" s="10"/>
      <c r="H135" s="10" t="s">
        <v>205</v>
      </c>
      <c r="I135" s="10" t="s">
        <v>206</v>
      </c>
      <c r="J135" s="49">
        <v>100000</v>
      </c>
      <c r="K135" s="95" t="s">
        <v>207</v>
      </c>
    </row>
    <row r="136" spans="1:11" ht="33">
      <c r="A136" s="178">
        <v>87</v>
      </c>
      <c r="B136" s="46" t="s">
        <v>94</v>
      </c>
      <c r="C136" s="47">
        <v>3</v>
      </c>
      <c r="D136" s="122" t="s">
        <v>348</v>
      </c>
      <c r="E136" s="10"/>
      <c r="F136" s="10"/>
      <c r="G136" s="10"/>
      <c r="H136" s="10" t="s">
        <v>349</v>
      </c>
      <c r="I136" s="10" t="s">
        <v>350</v>
      </c>
      <c r="J136" s="49">
        <v>100000</v>
      </c>
      <c r="K136" s="95" t="s">
        <v>203</v>
      </c>
    </row>
    <row r="137" spans="1:11" ht="33">
      <c r="A137" s="178">
        <v>87</v>
      </c>
      <c r="B137" s="46" t="s">
        <v>94</v>
      </c>
      <c r="C137" s="47">
        <v>1</v>
      </c>
      <c r="D137" s="10" t="s">
        <v>383</v>
      </c>
      <c r="E137" s="10"/>
      <c r="F137" s="10"/>
      <c r="G137" s="10"/>
      <c r="H137" s="10" t="s">
        <v>384</v>
      </c>
      <c r="I137" s="10" t="s">
        <v>385</v>
      </c>
      <c r="J137" s="49">
        <v>194000</v>
      </c>
      <c r="K137" s="95" t="s">
        <v>386</v>
      </c>
    </row>
    <row r="138" spans="1:11" s="114" customFormat="1">
      <c r="A138" s="178">
        <v>88</v>
      </c>
      <c r="B138" s="12" t="s">
        <v>252</v>
      </c>
      <c r="C138" s="6">
        <v>3</v>
      </c>
      <c r="D138" s="8" t="s">
        <v>253</v>
      </c>
      <c r="E138" s="8" t="s">
        <v>254</v>
      </c>
      <c r="F138" s="8" t="s">
        <v>254</v>
      </c>
      <c r="G138" s="8" t="s">
        <v>254</v>
      </c>
      <c r="H138" s="8" t="s">
        <v>255</v>
      </c>
      <c r="I138" s="8" t="s">
        <v>256</v>
      </c>
      <c r="J138" s="21">
        <v>233150</v>
      </c>
      <c r="K138" s="22" t="s">
        <v>257</v>
      </c>
    </row>
    <row r="139" spans="1:11" s="114" customFormat="1" ht="31.5">
      <c r="A139" s="178">
        <v>88</v>
      </c>
      <c r="B139" s="12" t="s">
        <v>252</v>
      </c>
      <c r="C139" s="6">
        <v>4</v>
      </c>
      <c r="D139" s="8" t="s">
        <v>639</v>
      </c>
      <c r="E139" s="8" t="s">
        <v>254</v>
      </c>
      <c r="F139" s="8" t="s">
        <v>639</v>
      </c>
      <c r="G139" s="8" t="s">
        <v>254</v>
      </c>
      <c r="H139" s="8" t="s">
        <v>640</v>
      </c>
      <c r="I139" s="8" t="s">
        <v>641</v>
      </c>
      <c r="J139" s="21">
        <v>100000</v>
      </c>
      <c r="K139" s="22" t="s">
        <v>423</v>
      </c>
    </row>
    <row r="140" spans="1:11" s="114" customFormat="1">
      <c r="A140" s="178">
        <v>89</v>
      </c>
      <c r="B140" s="111" t="s">
        <v>549</v>
      </c>
      <c r="C140" s="13">
        <v>8</v>
      </c>
      <c r="D140" s="156" t="s">
        <v>550</v>
      </c>
      <c r="E140" s="13" t="s">
        <v>101</v>
      </c>
      <c r="F140" s="13"/>
      <c r="G140" s="13"/>
      <c r="H140" s="159" t="s">
        <v>551</v>
      </c>
      <c r="I140" s="160" t="s">
        <v>552</v>
      </c>
      <c r="J140" s="161">
        <v>100000</v>
      </c>
      <c r="K140" s="13" t="s">
        <v>553</v>
      </c>
    </row>
    <row r="141" spans="1:11" s="114" customFormat="1">
      <c r="A141" s="178">
        <v>90</v>
      </c>
      <c r="B141" s="12" t="s">
        <v>389</v>
      </c>
      <c r="C141" s="6">
        <v>2</v>
      </c>
      <c r="D141" s="8" t="s">
        <v>390</v>
      </c>
      <c r="E141" s="8"/>
      <c r="F141" s="8"/>
      <c r="G141" s="8"/>
      <c r="H141" s="8" t="s">
        <v>391</v>
      </c>
      <c r="I141" s="8" t="s">
        <v>392</v>
      </c>
      <c r="J141" s="21">
        <v>180800</v>
      </c>
      <c r="K141" s="22" t="s">
        <v>393</v>
      </c>
    </row>
    <row r="142" spans="1:11" s="114" customFormat="1" ht="33">
      <c r="A142" s="178">
        <v>91</v>
      </c>
      <c r="B142" s="12" t="s">
        <v>346</v>
      </c>
      <c r="C142" s="118">
        <v>7</v>
      </c>
      <c r="D142" s="105" t="s">
        <v>347</v>
      </c>
      <c r="E142" s="119"/>
      <c r="F142" s="119"/>
      <c r="G142" s="119"/>
      <c r="H142" s="119"/>
      <c r="I142" s="119"/>
      <c r="J142" s="120">
        <v>200000</v>
      </c>
      <c r="K142" s="121"/>
    </row>
    <row r="143" spans="1:11">
      <c r="A143" s="178">
        <v>93</v>
      </c>
      <c r="B143" s="12" t="s">
        <v>401</v>
      </c>
      <c r="C143" s="6">
        <v>13</v>
      </c>
      <c r="D143" s="8" t="s">
        <v>402</v>
      </c>
      <c r="E143" s="8"/>
      <c r="F143" s="8"/>
      <c r="G143" s="8"/>
      <c r="H143" s="19" t="s">
        <v>403</v>
      </c>
      <c r="I143" s="8" t="s">
        <v>404</v>
      </c>
      <c r="J143" s="21">
        <v>180000</v>
      </c>
      <c r="K143" s="22" t="s">
        <v>405</v>
      </c>
    </row>
    <row r="144" spans="1:11" ht="31.5">
      <c r="A144" s="178">
        <v>93</v>
      </c>
      <c r="B144" s="12" t="s">
        <v>401</v>
      </c>
      <c r="C144" s="6">
        <v>23</v>
      </c>
      <c r="D144" s="8" t="s">
        <v>701</v>
      </c>
      <c r="E144" s="8"/>
      <c r="F144" s="8"/>
      <c r="G144" s="8" t="s">
        <v>702</v>
      </c>
      <c r="H144" s="19"/>
      <c r="I144" s="8" t="s">
        <v>703</v>
      </c>
      <c r="J144" s="21">
        <v>100000</v>
      </c>
      <c r="K144" s="22" t="s">
        <v>704</v>
      </c>
    </row>
    <row r="145" spans="1:11">
      <c r="A145" s="178">
        <v>96</v>
      </c>
      <c r="B145" s="12" t="s">
        <v>439</v>
      </c>
      <c r="C145" s="6">
        <v>8</v>
      </c>
      <c r="D145" s="8" t="s">
        <v>440</v>
      </c>
      <c r="E145" s="8"/>
      <c r="F145" s="8"/>
      <c r="G145" s="8"/>
      <c r="H145" s="6" t="s">
        <v>441</v>
      </c>
      <c r="I145" s="6" t="s">
        <v>442</v>
      </c>
      <c r="J145" s="21">
        <v>142000</v>
      </c>
      <c r="K145" s="22" t="s">
        <v>443</v>
      </c>
    </row>
    <row r="146" spans="1:11" ht="31.5">
      <c r="A146" s="178">
        <v>96</v>
      </c>
      <c r="B146" s="12" t="s">
        <v>439</v>
      </c>
      <c r="C146" s="6">
        <v>3</v>
      </c>
      <c r="D146" s="8" t="s">
        <v>507</v>
      </c>
      <c r="E146" s="8"/>
      <c r="F146" s="8"/>
      <c r="G146" s="8"/>
      <c r="H146" s="6" t="s">
        <v>504</v>
      </c>
      <c r="I146" s="6" t="s">
        <v>508</v>
      </c>
      <c r="J146" s="21">
        <v>100000</v>
      </c>
      <c r="K146" s="22" t="s">
        <v>509</v>
      </c>
    </row>
    <row r="147" spans="1:11" ht="31.5">
      <c r="A147" s="178">
        <v>97</v>
      </c>
      <c r="B147" s="12" t="s">
        <v>58</v>
      </c>
      <c r="C147" s="6">
        <v>40</v>
      </c>
      <c r="D147" s="31" t="s">
        <v>59</v>
      </c>
      <c r="E147" s="6"/>
      <c r="F147" s="6" t="s">
        <v>60</v>
      </c>
      <c r="G147" s="32" t="s">
        <v>60</v>
      </c>
      <c r="H147" s="6" t="s">
        <v>60</v>
      </c>
      <c r="I147" s="6" t="s">
        <v>60</v>
      </c>
      <c r="J147" s="33">
        <v>500000</v>
      </c>
      <c r="K147" s="34" t="s">
        <v>61</v>
      </c>
    </row>
    <row r="148" spans="1:11">
      <c r="A148" s="178">
        <v>97</v>
      </c>
      <c r="B148" s="12" t="s">
        <v>58</v>
      </c>
      <c r="C148" s="6">
        <v>15</v>
      </c>
      <c r="D148" s="39" t="s">
        <v>59</v>
      </c>
      <c r="E148" s="6"/>
      <c r="F148" s="6" t="s">
        <v>60</v>
      </c>
      <c r="G148" s="32" t="s">
        <v>60</v>
      </c>
      <c r="H148" s="6" t="s">
        <v>60</v>
      </c>
      <c r="I148" s="6" t="s">
        <v>60</v>
      </c>
      <c r="J148" s="33">
        <v>100000</v>
      </c>
      <c r="K148" s="34" t="s">
        <v>70</v>
      </c>
    </row>
    <row r="149" spans="1:11">
      <c r="A149" s="178">
        <v>97</v>
      </c>
      <c r="B149" s="12" t="s">
        <v>58</v>
      </c>
      <c r="C149" s="6">
        <v>34</v>
      </c>
      <c r="D149" s="39" t="s">
        <v>192</v>
      </c>
      <c r="E149" s="6"/>
      <c r="F149" s="6" t="s">
        <v>60</v>
      </c>
      <c r="G149" s="32" t="s">
        <v>60</v>
      </c>
      <c r="H149" s="6" t="s">
        <v>60</v>
      </c>
      <c r="I149" s="6" t="s">
        <v>60</v>
      </c>
      <c r="J149" s="33">
        <v>250000</v>
      </c>
      <c r="K149" s="34" t="s">
        <v>196</v>
      </c>
    </row>
    <row r="150" spans="1:11">
      <c r="A150" s="178">
        <v>98</v>
      </c>
      <c r="B150" s="12" t="s">
        <v>62</v>
      </c>
      <c r="C150" s="13">
        <v>6</v>
      </c>
      <c r="D150" s="15" t="s">
        <v>63</v>
      </c>
      <c r="E150" s="15"/>
      <c r="F150" s="15"/>
      <c r="G150" s="15"/>
      <c r="H150" s="15" t="s">
        <v>64</v>
      </c>
      <c r="I150" s="15" t="s">
        <v>65</v>
      </c>
      <c r="J150" s="23">
        <v>160100</v>
      </c>
      <c r="K150" s="18" t="s">
        <v>66</v>
      </c>
    </row>
    <row r="151" spans="1:11">
      <c r="A151" s="178">
        <v>98</v>
      </c>
      <c r="B151" s="12" t="s">
        <v>62</v>
      </c>
      <c r="C151" s="13">
        <v>7</v>
      </c>
      <c r="D151" s="15" t="s">
        <v>420</v>
      </c>
      <c r="E151" s="15"/>
      <c r="F151" s="15"/>
      <c r="G151" s="15"/>
      <c r="H151" s="15" t="s">
        <v>421</v>
      </c>
      <c r="I151" s="15" t="s">
        <v>422</v>
      </c>
      <c r="J151" s="23">
        <v>150000</v>
      </c>
      <c r="K151" s="18" t="s">
        <v>423</v>
      </c>
    </row>
    <row r="152" spans="1:11" ht="33">
      <c r="A152" s="178">
        <v>99</v>
      </c>
      <c r="B152" s="5" t="s">
        <v>67</v>
      </c>
      <c r="C152" s="35">
        <v>23</v>
      </c>
      <c r="D152" s="36" t="s">
        <v>59</v>
      </c>
      <c r="E152" s="35"/>
      <c r="F152" s="37"/>
      <c r="G152" s="37"/>
      <c r="H152" s="38" t="s">
        <v>64</v>
      </c>
      <c r="I152" s="37" t="s">
        <v>68</v>
      </c>
      <c r="J152" s="9">
        <v>100000</v>
      </c>
      <c r="K152" s="36" t="s">
        <v>69</v>
      </c>
    </row>
    <row r="153" spans="1:11" s="114" customFormat="1" ht="33">
      <c r="A153" s="178">
        <v>99</v>
      </c>
      <c r="B153" s="5" t="s">
        <v>67</v>
      </c>
      <c r="C153" s="35">
        <v>28</v>
      </c>
      <c r="D153" s="36" t="s">
        <v>192</v>
      </c>
      <c r="E153" s="35"/>
      <c r="F153" s="37"/>
      <c r="G153" s="37"/>
      <c r="H153" s="38" t="s">
        <v>193</v>
      </c>
      <c r="I153" s="37" t="s">
        <v>194</v>
      </c>
      <c r="J153" s="94">
        <v>250000</v>
      </c>
      <c r="K153" s="36" t="s">
        <v>195</v>
      </c>
    </row>
    <row r="154" spans="1:11" s="114" customFormat="1" ht="33">
      <c r="A154" s="178">
        <v>99</v>
      </c>
      <c r="B154" s="5" t="s">
        <v>67</v>
      </c>
      <c r="C154" s="35">
        <v>43</v>
      </c>
      <c r="D154" s="36" t="s">
        <v>237</v>
      </c>
      <c r="E154" s="35"/>
      <c r="F154" s="37"/>
      <c r="G154" s="37"/>
      <c r="H154" s="38" t="s">
        <v>238</v>
      </c>
      <c r="I154" s="37" t="s">
        <v>239</v>
      </c>
      <c r="J154" s="94">
        <v>250000</v>
      </c>
      <c r="K154" s="36" t="s">
        <v>195</v>
      </c>
    </row>
    <row r="155" spans="1:11" s="114" customFormat="1" ht="31.5">
      <c r="A155" s="178">
        <v>100</v>
      </c>
      <c r="B155" s="12" t="s">
        <v>397</v>
      </c>
      <c r="C155" s="61">
        <v>28</v>
      </c>
      <c r="D155" s="132" t="s">
        <v>398</v>
      </c>
      <c r="E155" s="132"/>
      <c r="F155" s="132"/>
      <c r="G155" s="132"/>
      <c r="H155" s="132"/>
      <c r="I155" s="133" t="s">
        <v>399</v>
      </c>
      <c r="J155" s="134">
        <v>180000</v>
      </c>
      <c r="K155" s="135" t="s">
        <v>400</v>
      </c>
    </row>
    <row r="156" spans="1:11" s="114" customFormat="1">
      <c r="A156" s="178">
        <v>102</v>
      </c>
      <c r="B156" s="12" t="s">
        <v>327</v>
      </c>
      <c r="C156" s="6">
        <v>7</v>
      </c>
      <c r="D156" s="115" t="s">
        <v>328</v>
      </c>
      <c r="E156" s="8"/>
      <c r="F156" s="8"/>
      <c r="G156" s="8"/>
      <c r="H156" s="19" t="s">
        <v>329</v>
      </c>
      <c r="I156" s="8" t="s">
        <v>330</v>
      </c>
      <c r="J156" s="116">
        <v>200000</v>
      </c>
      <c r="K156" s="115" t="s">
        <v>331</v>
      </c>
    </row>
    <row r="157" spans="1:11">
      <c r="A157" s="178">
        <v>102</v>
      </c>
      <c r="B157" s="12" t="s">
        <v>327</v>
      </c>
      <c r="C157" s="6">
        <v>21</v>
      </c>
      <c r="D157" s="115" t="s">
        <v>332</v>
      </c>
      <c r="E157" s="8"/>
      <c r="F157" s="8"/>
      <c r="G157" s="8"/>
      <c r="H157" s="8"/>
      <c r="I157" s="8"/>
      <c r="J157" s="116">
        <v>200000</v>
      </c>
      <c r="K157" s="115" t="s">
        <v>333</v>
      </c>
    </row>
    <row r="158" spans="1:11" ht="31.5">
      <c r="A158" s="178">
        <v>104</v>
      </c>
      <c r="B158" s="12" t="s">
        <v>284</v>
      </c>
      <c r="C158" s="6">
        <v>1</v>
      </c>
      <c r="D158" s="8" t="s">
        <v>285</v>
      </c>
      <c r="E158" s="8"/>
      <c r="F158" s="8"/>
      <c r="G158" s="8" t="s">
        <v>286</v>
      </c>
      <c r="H158" s="8">
        <v>928808625</v>
      </c>
      <c r="I158" s="8" t="s">
        <v>287</v>
      </c>
      <c r="J158" s="21">
        <v>219000</v>
      </c>
      <c r="K158" s="22" t="s">
        <v>288</v>
      </c>
    </row>
    <row r="159" spans="1:11" ht="33">
      <c r="A159" s="1">
        <v>105</v>
      </c>
      <c r="B159" s="12" t="s">
        <v>89</v>
      </c>
      <c r="C159" s="6">
        <v>1</v>
      </c>
      <c r="D159" s="37" t="s">
        <v>90</v>
      </c>
      <c r="E159" s="8"/>
      <c r="F159" s="8"/>
      <c r="G159" s="8"/>
      <c r="H159" s="42" t="s">
        <v>91</v>
      </c>
      <c r="I159" s="43" t="s">
        <v>92</v>
      </c>
      <c r="J159" s="44">
        <v>450000</v>
      </c>
      <c r="K159" s="45" t="s">
        <v>93</v>
      </c>
    </row>
    <row r="160" spans="1:11">
      <c r="A160" s="178">
        <v>105</v>
      </c>
      <c r="B160" s="12" t="s">
        <v>89</v>
      </c>
      <c r="C160" s="6">
        <v>6</v>
      </c>
      <c r="D160" s="37" t="s">
        <v>293</v>
      </c>
      <c r="E160" s="8"/>
      <c r="F160" s="8"/>
      <c r="G160" s="8"/>
      <c r="H160" s="42" t="s">
        <v>294</v>
      </c>
      <c r="I160" s="43" t="s">
        <v>295</v>
      </c>
      <c r="J160" s="107">
        <v>200000</v>
      </c>
      <c r="K160" s="108" t="s">
        <v>296</v>
      </c>
    </row>
    <row r="161" spans="1:11">
      <c r="A161" s="178">
        <v>105</v>
      </c>
      <c r="B161" s="12" t="s">
        <v>89</v>
      </c>
      <c r="C161" s="6">
        <v>5</v>
      </c>
      <c r="D161" s="37" t="s">
        <v>424</v>
      </c>
      <c r="E161" s="8"/>
      <c r="F161" s="8"/>
      <c r="G161" s="8"/>
      <c r="H161" s="42" t="s">
        <v>425</v>
      </c>
      <c r="I161" s="43" t="s">
        <v>426</v>
      </c>
      <c r="J161" s="44">
        <v>120000</v>
      </c>
      <c r="K161" s="45" t="s">
        <v>427</v>
      </c>
    </row>
    <row r="162" spans="1:11">
      <c r="A162" s="178">
        <v>105</v>
      </c>
      <c r="B162" s="111" t="s">
        <v>89</v>
      </c>
      <c r="C162" s="6">
        <v>7</v>
      </c>
      <c r="D162" s="8" t="s">
        <v>539</v>
      </c>
      <c r="E162" s="8"/>
      <c r="F162" s="8"/>
      <c r="G162" s="8"/>
      <c r="H162" s="157">
        <v>918316008</v>
      </c>
      <c r="I162" s="158" t="s">
        <v>540</v>
      </c>
      <c r="J162" s="58">
        <v>100000</v>
      </c>
      <c r="K162" s="59" t="s">
        <v>427</v>
      </c>
    </row>
    <row r="163" spans="1:11">
      <c r="A163" s="178">
        <v>107</v>
      </c>
      <c r="B163" s="12" t="s">
        <v>99</v>
      </c>
      <c r="C163" s="6">
        <v>8</v>
      </c>
      <c r="D163" s="8" t="s">
        <v>100</v>
      </c>
      <c r="E163" s="8" t="s">
        <v>101</v>
      </c>
      <c r="F163" s="8"/>
      <c r="G163" s="8"/>
      <c r="H163" s="19">
        <v>8641020</v>
      </c>
      <c r="I163" s="8" t="s">
        <v>102</v>
      </c>
      <c r="J163" s="21">
        <v>450000</v>
      </c>
      <c r="K163" s="22" t="s">
        <v>103</v>
      </c>
    </row>
    <row r="164" spans="1:11">
      <c r="A164" s="178">
        <v>107</v>
      </c>
      <c r="B164" s="12" t="s">
        <v>99</v>
      </c>
      <c r="C164" s="6">
        <v>6</v>
      </c>
      <c r="D164" s="8" t="s">
        <v>271</v>
      </c>
      <c r="E164" s="8"/>
      <c r="F164" s="8"/>
      <c r="G164" s="8"/>
      <c r="H164" s="8" t="s">
        <v>272</v>
      </c>
      <c r="I164" s="8" t="s">
        <v>273</v>
      </c>
      <c r="J164" s="21">
        <v>230000</v>
      </c>
      <c r="K164" s="22" t="s">
        <v>274</v>
      </c>
    </row>
    <row r="165" spans="1:11">
      <c r="A165" s="178">
        <v>107</v>
      </c>
      <c r="B165" s="12" t="s">
        <v>99</v>
      </c>
      <c r="C165" s="6">
        <v>2</v>
      </c>
      <c r="D165" s="8" t="s">
        <v>605</v>
      </c>
      <c r="E165" s="8" t="s">
        <v>101</v>
      </c>
      <c r="F165" s="8" t="s">
        <v>606</v>
      </c>
      <c r="G165" s="8" t="s">
        <v>607</v>
      </c>
      <c r="H165" s="19">
        <v>8641020</v>
      </c>
      <c r="I165" s="8" t="s">
        <v>102</v>
      </c>
      <c r="J165" s="21">
        <v>100000</v>
      </c>
      <c r="K165" s="22" t="s">
        <v>274</v>
      </c>
    </row>
    <row r="166" spans="1:11">
      <c r="A166" s="178">
        <v>107</v>
      </c>
      <c r="B166" s="12" t="s">
        <v>99</v>
      </c>
      <c r="C166" s="6">
        <v>3</v>
      </c>
      <c r="D166" s="8" t="s">
        <v>608</v>
      </c>
      <c r="E166" s="8" t="s">
        <v>281</v>
      </c>
      <c r="F166" s="8"/>
      <c r="G166" s="8"/>
      <c r="H166" s="27" t="s">
        <v>609</v>
      </c>
      <c r="I166" s="8" t="s">
        <v>610</v>
      </c>
      <c r="J166" s="21">
        <v>100000</v>
      </c>
      <c r="K166" s="22" t="s">
        <v>274</v>
      </c>
    </row>
    <row r="167" spans="1:11">
      <c r="A167" s="178">
        <v>107</v>
      </c>
      <c r="B167" s="12" t="s">
        <v>99</v>
      </c>
      <c r="C167" s="6">
        <v>4</v>
      </c>
      <c r="D167" s="8" t="s">
        <v>611</v>
      </c>
      <c r="E167" s="8" t="s">
        <v>281</v>
      </c>
      <c r="F167" s="8"/>
      <c r="G167" s="8"/>
      <c r="H167" s="27" t="s">
        <v>612</v>
      </c>
      <c r="I167" s="8" t="s">
        <v>613</v>
      </c>
      <c r="J167" s="21">
        <v>100000</v>
      </c>
      <c r="K167" s="22" t="s">
        <v>274</v>
      </c>
    </row>
    <row r="168" spans="1:11" ht="47.25">
      <c r="A168" s="178">
        <v>112</v>
      </c>
      <c r="B168" s="111" t="s">
        <v>517</v>
      </c>
      <c r="C168" s="6">
        <v>1</v>
      </c>
      <c r="D168" s="8" t="s">
        <v>518</v>
      </c>
      <c r="E168" s="8"/>
      <c r="F168" s="8" t="s">
        <v>519</v>
      </c>
      <c r="G168" s="8"/>
      <c r="H168" s="8" t="s">
        <v>520</v>
      </c>
      <c r="I168" s="8" t="s">
        <v>521</v>
      </c>
      <c r="J168" s="109">
        <v>111050</v>
      </c>
      <c r="K168" s="22" t="s">
        <v>522</v>
      </c>
    </row>
    <row r="169" spans="1:11">
      <c r="A169" s="178">
        <v>113</v>
      </c>
      <c r="B169" s="12" t="s">
        <v>458</v>
      </c>
      <c r="C169" s="6">
        <v>1</v>
      </c>
      <c r="D169" s="145" t="s">
        <v>459</v>
      </c>
      <c r="E169" s="146" t="s">
        <v>101</v>
      </c>
      <c r="F169" s="147" t="s">
        <v>460</v>
      </c>
      <c r="G169" s="147" t="s">
        <v>461</v>
      </c>
      <c r="H169" s="8" t="s">
        <v>462</v>
      </c>
      <c r="I169" s="8" t="s">
        <v>462</v>
      </c>
      <c r="J169" s="148">
        <v>136500</v>
      </c>
      <c r="K169" s="147" t="s">
        <v>460</v>
      </c>
    </row>
    <row r="170" spans="1:11" ht="63">
      <c r="A170" s="178">
        <v>114</v>
      </c>
      <c r="B170" s="12" t="s">
        <v>34</v>
      </c>
      <c r="C170" s="6">
        <v>14</v>
      </c>
      <c r="D170" s="8" t="s">
        <v>35</v>
      </c>
      <c r="E170" s="8" t="s">
        <v>36</v>
      </c>
      <c r="F170" s="8"/>
      <c r="G170" s="8"/>
      <c r="H170" s="27"/>
      <c r="I170" s="8"/>
      <c r="J170" s="21">
        <v>650000</v>
      </c>
      <c r="K170" s="22" t="s">
        <v>37</v>
      </c>
    </row>
    <row r="171" spans="1:11" ht="31.5">
      <c r="A171" s="178">
        <v>114</v>
      </c>
      <c r="B171" s="12" t="s">
        <v>34</v>
      </c>
      <c r="C171" s="6">
        <v>12</v>
      </c>
      <c r="D171" s="30" t="s">
        <v>117</v>
      </c>
      <c r="E171" s="8" t="s">
        <v>36</v>
      </c>
      <c r="F171" s="8"/>
      <c r="G171" s="8"/>
      <c r="H171" s="27" t="s">
        <v>118</v>
      </c>
      <c r="I171" s="8" t="s">
        <v>119</v>
      </c>
      <c r="J171" s="21">
        <v>402000</v>
      </c>
      <c r="K171" s="22" t="s">
        <v>120</v>
      </c>
    </row>
    <row r="172" spans="1:11" ht="141.75">
      <c r="A172" s="178">
        <v>114</v>
      </c>
      <c r="B172" s="12" t="s">
        <v>34</v>
      </c>
      <c r="C172" s="6">
        <v>5</v>
      </c>
      <c r="D172" s="8" t="s">
        <v>168</v>
      </c>
      <c r="E172" s="8" t="s">
        <v>36</v>
      </c>
      <c r="F172" s="8"/>
      <c r="G172" s="8" t="s">
        <v>169</v>
      </c>
      <c r="H172" s="27"/>
      <c r="I172" s="8" t="s">
        <v>170</v>
      </c>
      <c r="J172" s="21">
        <v>302000</v>
      </c>
      <c r="K172" s="22" t="s">
        <v>171</v>
      </c>
    </row>
    <row r="173" spans="1:11">
      <c r="A173" s="178">
        <v>114</v>
      </c>
      <c r="B173" s="12" t="s">
        <v>34</v>
      </c>
      <c r="C173" s="6">
        <v>20</v>
      </c>
      <c r="D173" s="8" t="s">
        <v>309</v>
      </c>
      <c r="E173" s="8" t="s">
        <v>36</v>
      </c>
      <c r="F173" s="8"/>
      <c r="G173" s="8"/>
      <c r="H173" s="27"/>
      <c r="I173" s="8"/>
      <c r="J173" s="21">
        <v>100000</v>
      </c>
      <c r="K173" s="22" t="s">
        <v>310</v>
      </c>
    </row>
    <row r="174" spans="1:11" ht="31.5">
      <c r="A174" s="178">
        <v>114</v>
      </c>
      <c r="B174" s="12" t="s">
        <v>34</v>
      </c>
      <c r="C174" s="6">
        <v>19</v>
      </c>
      <c r="D174" s="8" t="s">
        <v>387</v>
      </c>
      <c r="E174" s="8" t="s">
        <v>36</v>
      </c>
      <c r="F174" s="8"/>
      <c r="G174" s="8"/>
      <c r="H174" s="27"/>
      <c r="I174" s="8"/>
      <c r="J174" s="21">
        <v>184700</v>
      </c>
      <c r="K174" s="22" t="s">
        <v>388</v>
      </c>
    </row>
    <row r="175" spans="1:11" ht="47.25">
      <c r="A175" s="178">
        <v>114</v>
      </c>
      <c r="B175" s="12" t="s">
        <v>34</v>
      </c>
      <c r="C175" s="6">
        <v>16</v>
      </c>
      <c r="D175" s="8" t="s">
        <v>498</v>
      </c>
      <c r="E175" s="8" t="s">
        <v>36</v>
      </c>
      <c r="F175" s="8"/>
      <c r="G175" s="8" t="s">
        <v>499</v>
      </c>
      <c r="H175" s="27" t="s">
        <v>500</v>
      </c>
      <c r="I175" s="8" t="s">
        <v>501</v>
      </c>
      <c r="J175" s="21">
        <v>120000</v>
      </c>
      <c r="K175" s="22" t="s">
        <v>502</v>
      </c>
    </row>
    <row r="176" spans="1:11">
      <c r="A176" s="178">
        <v>114</v>
      </c>
      <c r="B176" s="12" t="s">
        <v>34</v>
      </c>
      <c r="C176" s="6">
        <v>4</v>
      </c>
      <c r="D176" s="8" t="s">
        <v>679</v>
      </c>
      <c r="E176" s="8" t="s">
        <v>36</v>
      </c>
      <c r="F176" s="8"/>
      <c r="G176" s="8" t="s">
        <v>680</v>
      </c>
      <c r="H176" s="27" t="s">
        <v>681</v>
      </c>
      <c r="I176" s="8" t="s">
        <v>682</v>
      </c>
      <c r="J176" s="21">
        <v>100000</v>
      </c>
      <c r="K176" s="22" t="s">
        <v>683</v>
      </c>
    </row>
    <row r="177" spans="1:11" ht="31.5">
      <c r="A177" s="178">
        <v>114</v>
      </c>
      <c r="B177" s="12" t="s">
        <v>34</v>
      </c>
      <c r="C177" s="6">
        <v>6</v>
      </c>
      <c r="D177" s="8" t="s">
        <v>684</v>
      </c>
      <c r="E177" s="8" t="s">
        <v>685</v>
      </c>
      <c r="F177" s="8" t="s">
        <v>686</v>
      </c>
      <c r="G177" s="8"/>
      <c r="H177" s="27" t="s">
        <v>687</v>
      </c>
      <c r="I177" s="8" t="s">
        <v>688</v>
      </c>
      <c r="J177" s="21">
        <v>100000</v>
      </c>
      <c r="K177" s="22" t="s">
        <v>689</v>
      </c>
    </row>
    <row r="178" spans="1:11" ht="31.5">
      <c r="A178" s="178">
        <v>114</v>
      </c>
      <c r="B178" s="12" t="s">
        <v>34</v>
      </c>
      <c r="C178" s="6">
        <v>13</v>
      </c>
      <c r="D178" s="8" t="s">
        <v>690</v>
      </c>
      <c r="E178" s="8"/>
      <c r="F178" s="8"/>
      <c r="G178" s="8"/>
      <c r="H178" s="27" t="s">
        <v>118</v>
      </c>
      <c r="I178" s="8" t="s">
        <v>119</v>
      </c>
      <c r="J178" s="21">
        <v>100000</v>
      </c>
      <c r="K178" s="22" t="s">
        <v>120</v>
      </c>
    </row>
    <row r="179" spans="1:11" ht="94.5">
      <c r="A179" s="178">
        <v>114</v>
      </c>
      <c r="B179" s="12" t="s">
        <v>34</v>
      </c>
      <c r="C179" s="6">
        <v>21</v>
      </c>
      <c r="D179" s="8" t="s">
        <v>705</v>
      </c>
      <c r="E179" s="8" t="s">
        <v>36</v>
      </c>
      <c r="F179" s="8"/>
      <c r="G179" s="8"/>
      <c r="H179" s="27"/>
      <c r="I179" s="8"/>
      <c r="J179" s="21">
        <v>130000</v>
      </c>
      <c r="K179" s="22" t="s">
        <v>706</v>
      </c>
    </row>
    <row r="180" spans="1:11">
      <c r="A180" s="178">
        <v>115</v>
      </c>
      <c r="B180" s="12" t="s">
        <v>301</v>
      </c>
      <c r="C180" s="13">
        <v>3</v>
      </c>
      <c r="D180" s="15" t="s">
        <v>302</v>
      </c>
      <c r="E180" s="15" t="s">
        <v>303</v>
      </c>
      <c r="F180" s="15"/>
      <c r="G180" s="15"/>
      <c r="H180" s="15" t="s">
        <v>304</v>
      </c>
      <c r="I180" s="110" t="s">
        <v>305</v>
      </c>
      <c r="J180" s="23">
        <v>100000</v>
      </c>
      <c r="K180" s="18" t="s">
        <v>306</v>
      </c>
    </row>
    <row r="181" spans="1:11" ht="31.5">
      <c r="A181" s="178">
        <v>115</v>
      </c>
      <c r="B181" s="12" t="s">
        <v>301</v>
      </c>
      <c r="C181" s="13">
        <v>6</v>
      </c>
      <c r="D181" s="15" t="s">
        <v>417</v>
      </c>
      <c r="E181" s="15" t="s">
        <v>303</v>
      </c>
      <c r="F181" s="15"/>
      <c r="G181" s="15"/>
      <c r="H181" s="15" t="s">
        <v>418</v>
      </c>
      <c r="I181" s="110" t="s">
        <v>419</v>
      </c>
      <c r="J181" s="23">
        <v>150000</v>
      </c>
      <c r="K181" s="18" t="s">
        <v>306</v>
      </c>
    </row>
    <row r="182" spans="1:11">
      <c r="A182" s="178">
        <v>115</v>
      </c>
      <c r="B182" s="12" t="s">
        <v>301</v>
      </c>
      <c r="C182" s="13">
        <v>2</v>
      </c>
      <c r="D182" s="15" t="s">
        <v>614</v>
      </c>
      <c r="E182" s="15" t="s">
        <v>303</v>
      </c>
      <c r="F182" s="15"/>
      <c r="G182" s="15"/>
      <c r="H182" s="15" t="s">
        <v>615</v>
      </c>
      <c r="I182" s="165" t="s">
        <v>616</v>
      </c>
      <c r="J182" s="23">
        <v>100000</v>
      </c>
      <c r="K182" s="18" t="s">
        <v>306</v>
      </c>
    </row>
    <row r="183" spans="1:11">
      <c r="A183" s="178">
        <v>120</v>
      </c>
      <c r="B183" s="12" t="s">
        <v>172</v>
      </c>
      <c r="C183" s="86">
        <v>2</v>
      </c>
      <c r="D183" s="87" t="s">
        <v>173</v>
      </c>
      <c r="E183" s="86" t="s">
        <v>174</v>
      </c>
      <c r="F183" s="87" t="s">
        <v>175</v>
      </c>
      <c r="G183" s="87"/>
      <c r="H183" s="88" t="s">
        <v>176</v>
      </c>
      <c r="I183" s="87" t="s">
        <v>177</v>
      </c>
      <c r="J183" s="89">
        <v>100000</v>
      </c>
      <c r="K183" s="90" t="s">
        <v>178</v>
      </c>
    </row>
    <row r="184" spans="1:11">
      <c r="A184" s="178">
        <v>125</v>
      </c>
      <c r="B184" s="12" t="s">
        <v>71</v>
      </c>
      <c r="C184" s="13">
        <v>6</v>
      </c>
      <c r="D184" s="15" t="s">
        <v>59</v>
      </c>
      <c r="E184" s="15"/>
      <c r="F184" s="15"/>
      <c r="G184" s="15"/>
      <c r="H184" s="15" t="s">
        <v>72</v>
      </c>
      <c r="I184" s="40" t="s">
        <v>73</v>
      </c>
      <c r="J184" s="23">
        <v>100000</v>
      </c>
      <c r="K184" s="18" t="s">
        <v>74</v>
      </c>
    </row>
    <row r="185" spans="1:11">
      <c r="A185" s="178">
        <v>125</v>
      </c>
      <c r="B185" s="12" t="s">
        <v>71</v>
      </c>
      <c r="C185" s="13">
        <v>3</v>
      </c>
      <c r="D185" s="15" t="s">
        <v>691</v>
      </c>
      <c r="E185" s="15"/>
      <c r="F185" s="15"/>
      <c r="G185" s="15"/>
      <c r="H185" s="15" t="s">
        <v>692</v>
      </c>
      <c r="I185" s="15" t="s">
        <v>693</v>
      </c>
      <c r="J185" s="23">
        <v>100000</v>
      </c>
      <c r="K185" s="18" t="s">
        <v>694</v>
      </c>
    </row>
    <row r="186" spans="1:11">
      <c r="A186" s="178">
        <v>126</v>
      </c>
      <c r="B186" s="12" t="s">
        <v>150</v>
      </c>
      <c r="C186" s="74">
        <v>42</v>
      </c>
      <c r="D186" s="75" t="s">
        <v>151</v>
      </c>
      <c r="E186" s="75"/>
      <c r="F186" s="75"/>
      <c r="G186" s="75"/>
      <c r="H186" s="75"/>
      <c r="I186" s="75"/>
      <c r="J186" s="76">
        <v>106120</v>
      </c>
      <c r="K186" s="77" t="s">
        <v>152</v>
      </c>
    </row>
    <row r="187" spans="1:11">
      <c r="A187" s="178">
        <v>126</v>
      </c>
      <c r="B187" s="12" t="s">
        <v>150</v>
      </c>
      <c r="C187" s="74">
        <v>29</v>
      </c>
      <c r="D187" s="102" t="s">
        <v>223</v>
      </c>
      <c r="E187" s="102"/>
      <c r="F187" s="103"/>
      <c r="G187" s="14" t="s">
        <v>224</v>
      </c>
      <c r="H187" s="103"/>
      <c r="I187" s="103" t="s">
        <v>225</v>
      </c>
      <c r="J187" s="76">
        <v>100000</v>
      </c>
      <c r="K187" s="77" t="s">
        <v>152</v>
      </c>
    </row>
    <row r="188" spans="1:11">
      <c r="A188" s="178">
        <v>126</v>
      </c>
      <c r="B188" s="12" t="s">
        <v>150</v>
      </c>
      <c r="C188" s="74">
        <v>27</v>
      </c>
      <c r="D188" s="81" t="s">
        <v>650</v>
      </c>
      <c r="E188" s="167"/>
      <c r="F188" s="103"/>
      <c r="G188" s="103"/>
      <c r="H188" s="103"/>
      <c r="I188" s="103" t="s">
        <v>651</v>
      </c>
      <c r="J188" s="168">
        <v>100000</v>
      </c>
      <c r="K188" s="77" t="s">
        <v>152</v>
      </c>
    </row>
    <row r="189" spans="1:11" ht="33">
      <c r="A189" s="178">
        <v>126</v>
      </c>
      <c r="B189" s="12" t="s">
        <v>150</v>
      </c>
      <c r="C189" s="74">
        <v>28</v>
      </c>
      <c r="D189" s="171" t="s">
        <v>707</v>
      </c>
      <c r="E189" s="74"/>
      <c r="F189" s="172"/>
      <c r="G189" s="172"/>
      <c r="H189" s="172"/>
      <c r="I189" s="172"/>
      <c r="J189" s="168">
        <v>110000</v>
      </c>
      <c r="K189" s="77" t="s">
        <v>708</v>
      </c>
    </row>
  </sheetData>
  <autoFilter ref="A1:K189" xr:uid="{49D93A98-1EE7-4BB4-AB10-54AD8682950C}">
    <sortState xmlns:xlrd2="http://schemas.microsoft.com/office/spreadsheetml/2017/richdata2" ref="A2:K189">
      <sortCondition ref="A1:A189"/>
    </sortState>
  </autoFilter>
  <sortState xmlns:xlrd2="http://schemas.microsoft.com/office/spreadsheetml/2017/richdata2" ref="B2:K191">
    <sortCondition ref="B2:B191" customList="1、2、3"/>
  </sortState>
  <phoneticPr fontId="5" type="noConversion"/>
  <hyperlinks>
    <hyperlink ref="H159" r:id="rId1" display="tel:02-2799-0333" xr:uid="{AF65905F-F1E5-460E-A438-27DC4F77B188}"/>
    <hyperlink ref="H22" r:id="rId2" display="https://www.google.com/search?q=%E8%B2%A1%E5%9C%98%E6%B3%95%E4%BA%BA%E5%8F%B0%E7%81%A3%E7%9C%81%E8%8A%B1%E8%93%AE%E7%B8%A3%E8%8A%B1%E8%93%AE%E6%B8%AF%E5%A4%A9%E5%AE%AE&amp;sca_esv=b6f9ff7b09af55b9&amp;ei=9bx0Zs_IO6Kk2roPlOSM0A8&amp;ved=0ahUKEwiPl8HCrOuGAxUiklYBHRQyA_oQ4dUDCBA&amp;uact=5&amp;oq=%E8%B2%A1%E5%9C%98%E6%B3%95%E4%BA%BA%E5%8F%B0%E7%81%A3%E7%9C%81%E8%8A%B1%E8%93%AE%E7%B8%A3%E8%8A%B1%E8%93%AE%E6%B8%AF%E5%A4%A9%E5%AE%AE&amp;gs_lp=Egxnd3Mtd2l6LXNlcnAiLeiyoeWcmOazleS6uuWPsOeBo-ecgeiKseiTrue4o-iKseiTrua4r-WkqeWurjICECYyCBAAGKIEGIkFMggQABiiBBiJBUjhF1AAWIoWcAF4AJABAJgBc6ABuAGqAQMxLjG4AQPIAQD4AQL4AQGYAgOgAtIBwgIIEAAYgAQYogSYAwCSBwMyLjGgB-0F&amp;sclient=gws-wiz-serp&amp;safe=active&amp;ssui=on" xr:uid="{E3601D50-02E3-476E-B3AA-FCB17DEF5D44}"/>
    <hyperlink ref="H49" r:id="rId3" display="https://www.google.com/search?q=%E5%9C%8B%E9%9A%9B%E6%89%B6%E8%BC%AA3521%E5%9C%B0%E5%8D%80&amp;rlz=1C1AVNC_enTW608TW608&amp;oq=%E5%9C%8B%E9%9A%9B%E6%89%B6%E8%BC%AA3521%E5%9C%B0%E5%8D%80&amp;gs_lcrp=EgZjaHJvbWUqCggAEAAY4wIYgAQyCggAEAAY4wIYgAQyDQgBEC4YrwEYxwEYgAQyBwgCEAAYgAQyCggDEAAYgAQYogQyCggEEAAYgAQYogQyCggFEAAYgAQYogQyCggGEAAYgAQYogSoAgiwAgE&amp;sourceid=chrome&amp;ie=UTF-8&amp;safe=active&amp;ssui=on" xr:uid="{57A73C30-A8DD-4EB3-9DBE-00419A4B7550}"/>
    <hyperlink ref="H160" r:id="rId4" display="https://www.google.com.tw/search?q=%E6%9D%B1%E5%85%83%E7%A7%91%E6%8A%80%E6%96%87%E6%95%99%E5%9F%BA%E9%87%91%E6%9C%83&amp;sxsrf=AB5stBilw3Fc7EFRPLnajxSxJmG7uuJ0Jg%3A1688633907023&amp;ei=M4KmZN6GAY_R-QbXuJrQCQ&amp;gs_ssp=eJwBVACr_woML2cvMXB6dHRtOHMwMAE6JTB4MzQ0MmE5NjA5OGY2MmVkZjoweDY3NGIyMzVhZWMzODJjYThKG-adseWFg-enkeaKgOaWh-aVmeWfuumHkeacg1f3Ics&amp;oq=%E6%9D%B1%E5%85%83%E7%A7%91%E6%8A%80%E6%96%87%E6%95%99%E5%9F%BA%E9%87%91%E6%9C%83&amp;gs_lcp=Cgxnd3Mtd2l6LXNlcnAQARgAMgsILhCABBDHARCvATIFCAAQgAQyBggAEB4QDzIGCAAQHhAPMhkILhCABBDHARCvARCXBRDcBBDeBBDgBBgBSgQIQRgAUABYAGC3EGgAcAF4AIABTogBTpIBATGYAQCgAQKgAQHAAQHaAQYIARABGBQ&amp;sclient=gws-wiz-serp" xr:uid="{B1135E43-E5B3-4FAE-BAF0-4A1A7C1108A7}"/>
    <hyperlink ref="H161" r:id="rId5" display="https://www.google.com/search?q=%E5%8F%B0%E7%81%A3%E9%9B%BB%E5%8A%9B%E8%82%A1%E4%BB%BD%E6%9C%89%E9%99%90%E5%85%AC%E5%8F%B8%E6%9D%B1%E9%83%A8%E7%99%BC%E9%9B%BB%E5%BB%A0&amp;sxsrf=AB5stBgmM7StU5tsvGmyGsuYqSAK0r-umw%3A1688615122597&amp;ei=0jimZMOCJK7m2roP65yxuAU&amp;ved=0ahUKEwjDs63Elfn_AhUus1YBHWtODFcQ4dUDCA8&amp;uact=5&amp;oq=%E5%8F%B0%E7%81%A3%E9%9B%BB%E5%8A%9B%E8%82%A1%E4%BB%BD%E6%9C%89%E9%99%90%E5%85%AC%E5%8F%B8%E6%9D%B1%E9%83%A8%E7%99%BC%E9%9B%BB%E5%BB%A0&amp;gs_lcp=Cgxnd3Mtd2l6LXNlcnAQAzIFCAAQgAQyAggmMgIIJjICCCYyAggmMgIIJkoECEEYAFAAWABg0gJoAHABeACAAUWIAUWSAQExmAEAoAECoAEBwAEB&amp;sclient=gws-wiz-serp" xr:uid="{BAD7599A-5612-4A10-91FC-80070CA521CF}"/>
    <hyperlink ref="H51" r:id="rId6" display="https://www.google.com/search?q=%E9%A6%99%E5%8F%88%E9%A6%99%E9%A4%90%E7%9B%92%E9%A3%9F%E5%93%81%E6%9C%89%E9%99%90%E5%85%AC%E5%8F%B8&amp;rlz=1C1AVNC_enTW608TW608&amp;oq=%E9%A6%99%E5%8F%88%E9%A6%99%E9%A4%90%E7%9B%92%E9%A3%9F%E5%93%81%E6%9C%89%E9%99%90%E5%85%AC%E5%8F%B8&amp;gs_lcrp=EgZjaHJvbWUqCggAEAAY4wIYgAQyCggAEAAY4wIYgAQyDQgBEC4YrwEYxwEYgAQyBwgCEAAYgAQyBwgDEAAYgAQyCAgEEAAYDxgeMggIBRAAGA8YHjIICAYQABgPGB4yCAgHEAAYDxge0gEJMTc5NmowajE1qAIAsAIA&amp;sourceid=chrome&amp;ie=UTF-8" xr:uid="{B7675DF8-8829-413F-A3A9-2D6D46580BAD}"/>
    <hyperlink ref="H53" r:id="rId7" display="https://www.google.com/search?gs_ssp=eJwBWACn_woNL2cvMTFiNmdkeXRtdjABOiUweDM0NDJhOTc1YzEzYWU2M2Q6MHg5OWY1Mjk3MzA5NjliZTdmSh7osqHlnJjms5XkurrlvLXmpq7nmbzln7rph5HmnIPjLCUp&amp;q=%E8%B2%A1%E5%9C%98%E6%B3%95%E4%BA%BA%E5%BC%B5%E6%A6%AE%E7%99%BC%E5%9F%BA%E9%87%91%E6%9C%83&amp;rlz=1C1AVNC_enTW608TW608&amp;oq=%E8%B2%A1%E5%9C%98%E6%B3%95%E4%BA%BA%E5%BC%B5%E6%A6%AE%E7%99%BC%E5%9F%BA%E9%87%91%E6%9C%83&amp;gs_lcrp=EgZjaHJvbWUqDQgBEC4YrwEYxwEYgAQyCggAEAAY4wIYgAQyDQgBEC4YrwEYxwEYgAQyBwgCEAAYgAQyBwgDEAAYgAQyBwgEEAAYgAQyBwgFEAAYgAQyBwgGEAAYgAQyBwgHEAAYgAQyBwgIEAAYgAQyBwgJEAAYgATSAQkzOTQ3ajBqMTWoAgCwAgA&amp;sourceid=chrome&amp;ie=UTF-8" xr:uid="{336B0665-45EF-420B-A31C-E98CEF3F4C45}"/>
  </hyperlinks>
  <printOptions horizontalCentered="1"/>
  <pageMargins left="0.39370078740157483" right="0.39370078740157483" top="0.59055118110236227" bottom="0.59055118110236227" header="0.51181102362204722" footer="0.51181102362204722"/>
  <pageSetup paperSize="8" orientation="landscape" horizontalDpi="300" verticalDpi="300" r:id="rId8"/>
  <headerFooter alignWithMargins="0">
    <oddFooter>&amp;C&amp;"Arial,標準"&amp;10P.&amp;P/&amp;N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20E8-CEED-4F70-BAA0-BAC6188CD3A9}">
  <sheetPr>
    <pageSetUpPr fitToPage="1"/>
  </sheetPr>
  <dimension ref="A1:F60"/>
  <sheetViews>
    <sheetView tabSelected="1" zoomScale="120" zoomScaleNormal="120" zoomScaleSheetLayoutView="50" workbookViewId="0">
      <selection activeCell="J7" sqref="J7"/>
    </sheetView>
  </sheetViews>
  <sheetFormatPr defaultColWidth="8.875" defaultRowHeight="16.5"/>
  <cols>
    <col min="1" max="1" width="19.5" style="184" customWidth="1"/>
    <col min="2" max="2" width="11.75" style="184" customWidth="1"/>
    <col min="3" max="4" width="8.875" style="183"/>
    <col min="5" max="5" width="19.5" style="183" customWidth="1"/>
    <col min="6" max="6" width="11.75" style="183" customWidth="1"/>
    <col min="7" max="16384" width="8.875" style="183"/>
  </cols>
  <sheetData>
    <row r="1" spans="1:6" ht="18" thickTop="1" thickBot="1">
      <c r="A1" s="195" t="s">
        <v>709</v>
      </c>
      <c r="B1" s="196"/>
      <c r="C1" s="182"/>
      <c r="D1" s="192"/>
      <c r="E1" s="196" t="s">
        <v>709</v>
      </c>
      <c r="F1" s="197"/>
    </row>
    <row r="2" spans="1:6" ht="33.6" customHeight="1" thickTop="1">
      <c r="A2" s="185" t="s">
        <v>0</v>
      </c>
      <c r="B2" s="185" t="s">
        <v>723</v>
      </c>
      <c r="D2" s="185" t="s">
        <v>724</v>
      </c>
      <c r="E2" s="185" t="s">
        <v>0</v>
      </c>
      <c r="F2" s="185" t="s">
        <v>723</v>
      </c>
    </row>
    <row r="3" spans="1:6">
      <c r="A3" s="178" t="s">
        <v>183</v>
      </c>
      <c r="B3" s="178">
        <v>1</v>
      </c>
      <c r="D3" s="194" t="s">
        <v>710</v>
      </c>
      <c r="E3" s="187" t="s">
        <v>22</v>
      </c>
      <c r="F3" s="187">
        <v>1</v>
      </c>
    </row>
    <row r="4" spans="1:6">
      <c r="A4" s="187" t="s">
        <v>232</v>
      </c>
      <c r="B4" s="187">
        <v>2</v>
      </c>
      <c r="D4" s="194"/>
      <c r="E4" s="178" t="s">
        <v>123</v>
      </c>
      <c r="F4" s="178">
        <v>5</v>
      </c>
    </row>
    <row r="5" spans="1:6">
      <c r="A5" s="178" t="s">
        <v>536</v>
      </c>
      <c r="B5" s="178">
        <v>1</v>
      </c>
      <c r="D5" s="194"/>
      <c r="E5" s="187" t="s">
        <v>25</v>
      </c>
      <c r="F5" s="187">
        <v>9</v>
      </c>
    </row>
    <row r="6" spans="1:6">
      <c r="A6" s="187" t="s">
        <v>226</v>
      </c>
      <c r="B6" s="187">
        <v>4</v>
      </c>
      <c r="D6" s="194"/>
      <c r="E6" s="178" t="s">
        <v>13</v>
      </c>
      <c r="F6" s="178">
        <v>4</v>
      </c>
    </row>
    <row r="7" spans="1:6">
      <c r="A7" s="178" t="s">
        <v>128</v>
      </c>
      <c r="B7" s="178">
        <v>2</v>
      </c>
      <c r="D7" s="194"/>
      <c r="E7" s="187" t="s">
        <v>629</v>
      </c>
      <c r="F7" s="187">
        <v>1</v>
      </c>
    </row>
    <row r="8" spans="1:6">
      <c r="A8" s="187" t="s">
        <v>153</v>
      </c>
      <c r="B8" s="187">
        <v>4</v>
      </c>
      <c r="D8" s="194"/>
      <c r="E8" s="178" t="s">
        <v>150</v>
      </c>
      <c r="F8" s="178">
        <v>4</v>
      </c>
    </row>
    <row r="9" spans="1:6">
      <c r="A9" s="188" t="s">
        <v>10</v>
      </c>
      <c r="B9" s="188">
        <v>3</v>
      </c>
      <c r="D9" s="193" t="s">
        <v>711</v>
      </c>
      <c r="E9" s="187" t="s">
        <v>49</v>
      </c>
      <c r="F9" s="187">
        <v>3</v>
      </c>
    </row>
    <row r="10" spans="1:6">
      <c r="A10" s="187" t="s">
        <v>432</v>
      </c>
      <c r="B10" s="187">
        <v>1</v>
      </c>
      <c r="D10" s="193"/>
      <c r="E10" s="178" t="s">
        <v>109</v>
      </c>
      <c r="F10" s="178">
        <v>4</v>
      </c>
    </row>
    <row r="11" spans="1:6">
      <c r="A11" s="178" t="s">
        <v>575</v>
      </c>
      <c r="B11" s="178">
        <v>2</v>
      </c>
      <c r="D11" s="193"/>
      <c r="E11" s="187" t="s">
        <v>510</v>
      </c>
      <c r="F11" s="187">
        <v>3</v>
      </c>
    </row>
    <row r="12" spans="1:6">
      <c r="A12" s="187" t="s">
        <v>104</v>
      </c>
      <c r="B12" s="187">
        <v>1</v>
      </c>
      <c r="D12" s="193"/>
      <c r="E12" s="178" t="s">
        <v>197</v>
      </c>
      <c r="F12" s="178">
        <v>4</v>
      </c>
    </row>
    <row r="13" spans="1:6">
      <c r="A13" s="178" t="s">
        <v>132</v>
      </c>
      <c r="B13" s="178">
        <v>4</v>
      </c>
      <c r="D13" s="194" t="s">
        <v>712</v>
      </c>
      <c r="E13" s="187" t="s">
        <v>17</v>
      </c>
      <c r="F13" s="187">
        <v>1</v>
      </c>
    </row>
    <row r="14" spans="1:6">
      <c r="A14" s="187" t="s">
        <v>75</v>
      </c>
      <c r="B14" s="187">
        <v>1</v>
      </c>
      <c r="D14" s="194"/>
      <c r="E14" s="178" t="s">
        <v>667</v>
      </c>
      <c r="F14" s="178">
        <v>1</v>
      </c>
    </row>
    <row r="15" spans="1:6">
      <c r="A15" s="178" t="s">
        <v>80</v>
      </c>
      <c r="B15" s="178">
        <v>3</v>
      </c>
      <c r="D15" s="194"/>
      <c r="E15" s="187" t="s">
        <v>179</v>
      </c>
      <c r="F15" s="187">
        <v>2</v>
      </c>
    </row>
    <row r="16" spans="1:6">
      <c r="A16" s="187" t="s">
        <v>141</v>
      </c>
      <c r="B16" s="187">
        <v>7</v>
      </c>
      <c r="D16" s="194"/>
      <c r="E16" s="178" t="s">
        <v>362</v>
      </c>
      <c r="F16" s="178">
        <v>1</v>
      </c>
    </row>
    <row r="17" spans="1:6">
      <c r="A17" s="178" t="s">
        <v>38</v>
      </c>
      <c r="B17" s="178">
        <v>1</v>
      </c>
      <c r="D17" s="194"/>
      <c r="E17" s="187" t="s">
        <v>528</v>
      </c>
      <c r="F17" s="187">
        <v>1</v>
      </c>
    </row>
    <row r="18" spans="1:6">
      <c r="A18" s="187" t="s">
        <v>208</v>
      </c>
      <c r="B18" s="187">
        <v>2</v>
      </c>
      <c r="D18" s="194"/>
      <c r="E18" s="178" t="s">
        <v>452</v>
      </c>
      <c r="F18" s="178">
        <v>2</v>
      </c>
    </row>
    <row r="19" spans="1:6">
      <c r="A19" s="178" t="s">
        <v>244</v>
      </c>
      <c r="B19" s="178">
        <v>1</v>
      </c>
      <c r="D19" s="194"/>
      <c r="E19" s="187" t="s">
        <v>659</v>
      </c>
      <c r="F19" s="187">
        <v>3</v>
      </c>
    </row>
    <row r="20" spans="1:6">
      <c r="A20" s="187" t="s">
        <v>46</v>
      </c>
      <c r="B20" s="187">
        <v>3</v>
      </c>
      <c r="D20" s="193" t="s">
        <v>713</v>
      </c>
      <c r="E20" s="178" t="s">
        <v>394</v>
      </c>
      <c r="F20" s="178">
        <v>1</v>
      </c>
    </row>
    <row r="21" spans="1:6">
      <c r="A21" s="178" t="s">
        <v>375</v>
      </c>
      <c r="B21" s="178">
        <v>3</v>
      </c>
      <c r="D21" s="193"/>
      <c r="E21" s="187" t="s">
        <v>357</v>
      </c>
      <c r="F21" s="187">
        <v>2</v>
      </c>
    </row>
    <row r="22" spans="1:6">
      <c r="A22" s="187" t="s">
        <v>656</v>
      </c>
      <c r="B22" s="187">
        <v>1</v>
      </c>
      <c r="D22" s="193"/>
      <c r="E22" s="178" t="s">
        <v>567</v>
      </c>
      <c r="F22" s="178">
        <v>1</v>
      </c>
    </row>
    <row r="23" spans="1:6">
      <c r="A23" s="178" t="s">
        <v>137</v>
      </c>
      <c r="B23" s="178">
        <v>5</v>
      </c>
      <c r="D23" s="193"/>
      <c r="E23" s="187" t="s">
        <v>41</v>
      </c>
      <c r="F23" s="187">
        <v>3</v>
      </c>
    </row>
    <row r="24" spans="1:6">
      <c r="A24" s="187" t="s">
        <v>523</v>
      </c>
      <c r="B24" s="187">
        <v>4</v>
      </c>
      <c r="D24" s="194" t="s">
        <v>714</v>
      </c>
      <c r="E24" s="178" t="s">
        <v>311</v>
      </c>
      <c r="F24" s="178">
        <v>2</v>
      </c>
    </row>
    <row r="25" spans="1:6">
      <c r="D25" s="194"/>
      <c r="E25" s="187" t="s">
        <v>337</v>
      </c>
      <c r="F25" s="187">
        <v>1</v>
      </c>
    </row>
    <row r="26" spans="1:6">
      <c r="D26" s="194"/>
      <c r="E26" s="178" t="s">
        <v>314</v>
      </c>
      <c r="F26" s="178">
        <v>2</v>
      </c>
    </row>
    <row r="27" spans="1:6">
      <c r="D27" s="193" t="s">
        <v>715</v>
      </c>
      <c r="E27" s="187" t="s">
        <v>355</v>
      </c>
      <c r="F27" s="187">
        <v>1</v>
      </c>
    </row>
    <row r="28" spans="1:6">
      <c r="D28" s="193"/>
      <c r="E28" s="178" t="s">
        <v>145</v>
      </c>
      <c r="F28" s="178">
        <v>2</v>
      </c>
    </row>
    <row r="29" spans="1:6">
      <c r="D29" s="193"/>
      <c r="E29" s="187" t="s">
        <v>31</v>
      </c>
      <c r="F29" s="187">
        <v>1</v>
      </c>
    </row>
    <row r="30" spans="1:6">
      <c r="D30" s="186" t="s">
        <v>716</v>
      </c>
      <c r="E30" s="178" t="s">
        <v>165</v>
      </c>
      <c r="F30" s="178">
        <v>2</v>
      </c>
    </row>
    <row r="31" spans="1:6">
      <c r="D31" s="193" t="s">
        <v>717</v>
      </c>
      <c r="E31" s="187" t="s">
        <v>370</v>
      </c>
      <c r="F31" s="187">
        <v>2</v>
      </c>
    </row>
    <row r="32" spans="1:6">
      <c r="D32" s="193"/>
      <c r="E32" s="178" t="s">
        <v>483</v>
      </c>
      <c r="F32" s="178">
        <v>1</v>
      </c>
    </row>
    <row r="33" spans="4:6">
      <c r="D33" s="193"/>
      <c r="E33" s="187" t="s">
        <v>599</v>
      </c>
      <c r="F33" s="187">
        <v>1</v>
      </c>
    </row>
    <row r="34" spans="4:6">
      <c r="D34" s="194" t="s">
        <v>718</v>
      </c>
      <c r="E34" s="178" t="s">
        <v>365</v>
      </c>
      <c r="F34" s="178">
        <v>1</v>
      </c>
    </row>
    <row r="35" spans="4:6">
      <c r="D35" s="194"/>
      <c r="E35" s="187" t="s">
        <v>676</v>
      </c>
      <c r="F35" s="187">
        <v>1</v>
      </c>
    </row>
    <row r="36" spans="4:6">
      <c r="D36" s="194"/>
      <c r="E36" s="189" t="s">
        <v>279</v>
      </c>
      <c r="F36" s="178">
        <v>1</v>
      </c>
    </row>
    <row r="37" spans="4:6">
      <c r="D37" s="194"/>
      <c r="E37" s="187" t="s">
        <v>636</v>
      </c>
      <c r="F37" s="187">
        <v>1</v>
      </c>
    </row>
    <row r="38" spans="4:6">
      <c r="D38" s="194"/>
      <c r="E38" s="178" t="s">
        <v>561</v>
      </c>
      <c r="F38" s="178">
        <v>1</v>
      </c>
    </row>
    <row r="39" spans="4:6">
      <c r="D39" s="194"/>
      <c r="E39" s="187" t="s">
        <v>378</v>
      </c>
      <c r="F39" s="187">
        <v>2</v>
      </c>
    </row>
    <row r="40" spans="4:6">
      <c r="D40" s="194"/>
      <c r="E40" s="190" t="s">
        <v>94</v>
      </c>
      <c r="F40" s="178">
        <v>4</v>
      </c>
    </row>
    <row r="41" spans="4:6">
      <c r="D41" s="194"/>
      <c r="E41" s="187" t="s">
        <v>252</v>
      </c>
      <c r="F41" s="187">
        <v>2</v>
      </c>
    </row>
    <row r="42" spans="4:6">
      <c r="D42" s="193" t="s">
        <v>719</v>
      </c>
      <c r="E42" s="178" t="s">
        <v>549</v>
      </c>
      <c r="F42" s="178">
        <v>1</v>
      </c>
    </row>
    <row r="43" spans="4:6">
      <c r="D43" s="193"/>
      <c r="E43" s="187" t="s">
        <v>389</v>
      </c>
      <c r="F43" s="187">
        <v>1</v>
      </c>
    </row>
    <row r="44" spans="4:6">
      <c r="D44" s="193"/>
      <c r="E44" s="178" t="s">
        <v>346</v>
      </c>
      <c r="F44" s="178">
        <v>1</v>
      </c>
    </row>
    <row r="45" spans="4:6">
      <c r="D45" s="193"/>
      <c r="E45" s="187" t="s">
        <v>401</v>
      </c>
      <c r="F45" s="187">
        <v>2</v>
      </c>
    </row>
    <row r="46" spans="4:6">
      <c r="D46" s="193"/>
      <c r="E46" s="178" t="s">
        <v>439</v>
      </c>
      <c r="F46" s="178">
        <v>2</v>
      </c>
    </row>
    <row r="47" spans="4:6">
      <c r="D47" s="198" t="s">
        <v>720</v>
      </c>
      <c r="E47" s="187" t="s">
        <v>58</v>
      </c>
      <c r="F47" s="187">
        <v>3</v>
      </c>
    </row>
    <row r="48" spans="4:6">
      <c r="D48" s="199"/>
      <c r="E48" s="178" t="s">
        <v>62</v>
      </c>
      <c r="F48" s="178">
        <v>2</v>
      </c>
    </row>
    <row r="49" spans="4:6">
      <c r="D49" s="199"/>
      <c r="E49" s="191" t="s">
        <v>67</v>
      </c>
      <c r="F49" s="187">
        <v>3</v>
      </c>
    </row>
    <row r="50" spans="4:6">
      <c r="D50" s="199"/>
      <c r="E50" s="178" t="s">
        <v>397</v>
      </c>
      <c r="F50" s="178">
        <v>1</v>
      </c>
    </row>
    <row r="51" spans="4:6">
      <c r="D51" s="199"/>
      <c r="E51" s="187" t="s">
        <v>327</v>
      </c>
      <c r="F51" s="187">
        <v>2</v>
      </c>
    </row>
    <row r="52" spans="4:6">
      <c r="D52" s="199"/>
      <c r="E52" s="178" t="s">
        <v>284</v>
      </c>
      <c r="F52" s="178">
        <v>1</v>
      </c>
    </row>
    <row r="53" spans="4:6">
      <c r="D53" s="199"/>
      <c r="E53" s="187" t="s">
        <v>89</v>
      </c>
      <c r="F53" s="187">
        <v>4</v>
      </c>
    </row>
    <row r="54" spans="4:6">
      <c r="D54" s="199"/>
      <c r="E54" s="178" t="s">
        <v>99</v>
      </c>
      <c r="F54" s="178">
        <v>5</v>
      </c>
    </row>
    <row r="55" spans="4:6">
      <c r="D55" s="200"/>
      <c r="E55" s="187" t="s">
        <v>71</v>
      </c>
      <c r="F55" s="187">
        <v>2</v>
      </c>
    </row>
    <row r="56" spans="4:6">
      <c r="D56" s="193" t="s">
        <v>721</v>
      </c>
      <c r="E56" s="178" t="s">
        <v>517</v>
      </c>
      <c r="F56" s="178">
        <v>1</v>
      </c>
    </row>
    <row r="57" spans="4:6">
      <c r="D57" s="193"/>
      <c r="E57" s="187" t="s">
        <v>458</v>
      </c>
      <c r="F57" s="187">
        <v>1</v>
      </c>
    </row>
    <row r="58" spans="4:6">
      <c r="D58" s="194" t="s">
        <v>722</v>
      </c>
      <c r="E58" s="178" t="s">
        <v>34</v>
      </c>
      <c r="F58" s="178">
        <v>10</v>
      </c>
    </row>
    <row r="59" spans="4:6">
      <c r="D59" s="194"/>
      <c r="E59" s="187" t="s">
        <v>301</v>
      </c>
      <c r="F59" s="187">
        <v>3</v>
      </c>
    </row>
    <row r="60" spans="4:6">
      <c r="D60" s="194"/>
      <c r="E60" s="178" t="s">
        <v>172</v>
      </c>
      <c r="F60" s="178">
        <v>1</v>
      </c>
    </row>
  </sheetData>
  <mergeCells count="14">
    <mergeCell ref="D47:D55"/>
    <mergeCell ref="D56:D57"/>
    <mergeCell ref="D58:D60"/>
    <mergeCell ref="D13:D19"/>
    <mergeCell ref="D20:D23"/>
    <mergeCell ref="D24:D26"/>
    <mergeCell ref="D27:D29"/>
    <mergeCell ref="D31:D33"/>
    <mergeCell ref="D34:D41"/>
    <mergeCell ref="D9:D12"/>
    <mergeCell ref="D3:D8"/>
    <mergeCell ref="A1:B1"/>
    <mergeCell ref="E1:F1"/>
    <mergeCell ref="D42:D46"/>
  </mergeCells>
  <phoneticPr fontId="5" type="noConversion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10萬~100萬(詳細)</vt:lpstr>
      <vt:lpstr>領取獎狀)</vt:lpstr>
      <vt:lpstr>'領取獎狀)'!Print_Area</vt:lpstr>
      <vt:lpstr>'10萬~100萬(詳細)'!Print_Titles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教育處-013</dc:creator>
  <cp:lastModifiedBy>教育處-013</cp:lastModifiedBy>
  <cp:lastPrinted>2024-08-14T03:34:37Z</cp:lastPrinted>
  <dcterms:created xsi:type="dcterms:W3CDTF">2024-07-12T09:16:07Z</dcterms:created>
  <dcterms:modified xsi:type="dcterms:W3CDTF">2024-09-04T10:07:00Z</dcterms:modified>
</cp:coreProperties>
</file>