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2"/>
    <sheet name="工作表2" sheetId="2" state="visible" r:id="rId3"/>
    <sheet name="工作表3" sheetId="3" state="visible" r:id="rId4"/>
  </sheets>
  <definedNames>
    <definedName function="false" hidden="false" localSheetId="0" name="_xlnm.Print_Area" vbProcedure="false">工作表1!$A$1:$F$18</definedName>
    <definedName function="false" hidden="false" localSheetId="0" name="_xlnm.Print_Area" vbProcedure="false">工作表1!$A$1:$F$18</definedName>
    <definedName function="false" hidden="false" localSheetId="0" name="_xlnm.Print_Area_0" vbProcedure="false">工作表1!$A$1:$D$17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<sst xmlns="http://schemas.openxmlformats.org/spreadsheetml/2006/main" count="23" uniqueCount="16">
  <si>
    <t xml:space="preserve">107年決算報告-資本資產及長期負債增減情形表</t>
  </si>
  <si>
    <t xml:space="preserve">項目</t>
  </si>
  <si>
    <t xml:space="preserve">以前年度累計折舊</t>
  </si>
  <si>
    <t xml:space="preserve">本年度累計折舊</t>
  </si>
  <si>
    <t xml:space="preserve">
截至107年12月底止累計折舊
</t>
  </si>
  <si>
    <t xml:space="preserve">預估108年度整年折舊數
(數字來自a欄)</t>
  </si>
  <si>
    <t xml:space="preserve">【以前年度累計折舊】</t>
  </si>
  <si>
    <t xml:space="preserve">土地改良物</t>
  </si>
  <si>
    <t xml:space="preserve">房屋及建築</t>
  </si>
  <si>
    <t xml:space="preserve">機械及設備</t>
  </si>
  <si>
    <t xml:space="preserve">交通及運輸設備</t>
  </si>
  <si>
    <t xml:space="preserve">雜項設備</t>
  </si>
  <si>
    <t xml:space="preserve">合計</t>
  </si>
  <si>
    <t xml:space="preserve">108年1月會計報告
-資本資產及長期負債增減情形表</t>
  </si>
  <si>
    <t xml:space="preserve">1月折舊(a)</t>
  </si>
  <si>
    <t xml:space="preserve">【本年度提列折舊】
估算整年折舊數=(a)*12
(a)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</si>
</sst>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_-* #,##0_-;\-* #,##0_-;_-* \-??_-;_-@_-"/>
  </numFmts>
  <fonts count="9">
    <font>
      <sz val="12"/>
      <color rgb="FF000000"/>
      <name val="新細明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b val="true"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u val="single"/>
      <sz val="12"/>
      <color rgb="FF0000FF"/>
      <name val="微軟正黑體"/>
      <family val="2"/>
      <charset val="136"/>
    </font>
    <font>
      <sz val="12"/>
      <color rgb="FF0000FF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99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6" fillId="3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12" activeCellId="0" sqref="F12"/>
    </sheetView>
  </sheetViews>
  <sheetFormatPr defaultRowHeight="15" outlineLevelRow="0" outlineLevelCol="0"/>
  <cols>
    <col collapsed="false" customWidth="true" hidden="false" outlineLevel="0" max="1" min="1" style="0" width="25.77"/>
    <col collapsed="false" customWidth="true" hidden="false" outlineLevel="0" max="2" min="2" style="0" width="19.66"/>
    <col collapsed="false" customWidth="true" hidden="false" outlineLevel="0" max="3" min="3" style="0" width="25.77"/>
    <col collapsed="false" customWidth="true" hidden="false" outlineLevel="0" max="4" min="4" style="0" width="30.11"/>
    <col collapsed="false" customWidth="true" hidden="false" outlineLevel="0" max="5" min="5" style="0" width="25.19"/>
    <col collapsed="false" customWidth="true" hidden="false" outlineLevel="0" max="6" min="6" style="0" width="28.06"/>
    <col collapsed="false" customWidth="true" hidden="false" outlineLevel="0" max="1025" min="7" style="0" width="8.54"/>
  </cols>
  <sheetData>
    <row r="2" customFormat="false" ht="16.2" hidden="false" customHeight="false" outlineLevel="0" collapsed="false">
      <c r="A2" s="1" t="s">
        <v>0</v>
      </c>
      <c r="B2" s="1"/>
      <c r="C2" s="1"/>
      <c r="D2" s="2"/>
    </row>
    <row r="3" customFormat="false" ht="49.8" hidden="false" customHeight="true" outlineLevel="0" collapsed="false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</row>
    <row r="4" customFormat="false" ht="15" hidden="false" customHeight="false" outlineLevel="0" collapsed="false">
      <c r="A4" s="7" t="s">
        <v>7</v>
      </c>
      <c r="B4" s="8" t="n">
        <v>6239255</v>
      </c>
      <c r="C4" s="8" t="n">
        <v>1486</v>
      </c>
      <c r="D4" s="8" t="n">
        <f aca="false">SUM(B4:C4)</f>
        <v>6240741</v>
      </c>
      <c r="E4" s="9" t="n">
        <f aca="false">C13</f>
        <v>1488</v>
      </c>
      <c r="F4" s="10" t="n">
        <f aca="false">D4+E4</f>
        <v>6242229</v>
      </c>
    </row>
    <row r="5" customFormat="false" ht="15" hidden="false" customHeight="false" outlineLevel="0" collapsed="false">
      <c r="A5" s="7" t="s">
        <v>8</v>
      </c>
      <c r="B5" s="8" t="n">
        <v>31823053</v>
      </c>
      <c r="C5" s="8" t="n">
        <v>1515940</v>
      </c>
      <c r="D5" s="8" t="n">
        <f aca="false">SUM(B5:C5)</f>
        <v>33338993</v>
      </c>
      <c r="E5" s="9" t="n">
        <f aca="false">C14</f>
        <v>1517172</v>
      </c>
      <c r="F5" s="10" t="n">
        <f aca="false">D5+E5</f>
        <v>34856165</v>
      </c>
    </row>
    <row r="6" customFormat="false" ht="15" hidden="false" customHeight="false" outlineLevel="0" collapsed="false">
      <c r="A6" s="7" t="s">
        <v>9</v>
      </c>
      <c r="B6" s="8" t="n">
        <v>10773378</v>
      </c>
      <c r="C6" s="8" t="n">
        <v>116918</v>
      </c>
      <c r="D6" s="8" t="n">
        <f aca="false">SUM(B6:C6)</f>
        <v>10890296</v>
      </c>
      <c r="E6" s="9" t="n">
        <f aca="false">C15</f>
        <v>1153608</v>
      </c>
      <c r="F6" s="10" t="n">
        <f aca="false">D6+E6</f>
        <v>12043904</v>
      </c>
    </row>
    <row r="7" customFormat="false" ht="15" hidden="false" customHeight="false" outlineLevel="0" collapsed="false">
      <c r="A7" s="7" t="s">
        <v>10</v>
      </c>
      <c r="B7" s="8" t="n">
        <v>93010</v>
      </c>
      <c r="C7" s="8" t="n">
        <v>196500</v>
      </c>
      <c r="D7" s="8" t="n">
        <f aca="false">SUM(B7:C7)</f>
        <v>289510</v>
      </c>
      <c r="E7" s="9" t="n">
        <f aca="false">C16</f>
        <v>201072</v>
      </c>
      <c r="F7" s="10" t="n">
        <f aca="false">D7+E7</f>
        <v>490582</v>
      </c>
    </row>
    <row r="8" customFormat="false" ht="15" hidden="false" customHeight="false" outlineLevel="0" collapsed="false">
      <c r="A8" s="7" t="s">
        <v>11</v>
      </c>
      <c r="B8" s="8" t="n">
        <v>18244403</v>
      </c>
      <c r="C8" s="8" t="n">
        <v>-1539505</v>
      </c>
      <c r="D8" s="8" t="n">
        <f aca="false">SUM(B8:C8)</f>
        <v>16704898</v>
      </c>
      <c r="E8" s="9" t="n">
        <f aca="false">C17</f>
        <v>333780</v>
      </c>
      <c r="F8" s="10" t="n">
        <f aca="false">D8+E8</f>
        <v>17038678</v>
      </c>
    </row>
    <row r="9" customFormat="false" ht="15" hidden="false" customHeight="false" outlineLevel="0" collapsed="false">
      <c r="A9" s="7" t="s">
        <v>12</v>
      </c>
      <c r="B9" s="8" t="n">
        <f aca="false">SUM(B4:B8)</f>
        <v>67173099</v>
      </c>
      <c r="C9" s="8" t="n">
        <f aca="false">SUM(C4:C8)</f>
        <v>291339</v>
      </c>
      <c r="D9" s="8" t="n">
        <f aca="false">SUM(D4:D8)</f>
        <v>67464438</v>
      </c>
      <c r="E9" s="9" t="n">
        <f aca="false">C18</f>
        <v>3207120</v>
      </c>
      <c r="F9" s="10" t="n">
        <f aca="false">D9+E9</f>
        <v>70671558</v>
      </c>
    </row>
    <row r="10" customFormat="false" ht="15" hidden="false" customHeight="false" outlineLevel="0" collapsed="false">
      <c r="A10" s="11"/>
      <c r="B10" s="12"/>
      <c r="C10" s="12"/>
      <c r="D10" s="12"/>
    </row>
    <row r="11" customFormat="false" ht="37.2" hidden="false" customHeight="true" outlineLevel="0" collapsed="false">
      <c r="A11" s="13" t="s">
        <v>13</v>
      </c>
      <c r="B11" s="13"/>
      <c r="C11" s="2"/>
      <c r="D11" s="2"/>
    </row>
    <row r="12" customFormat="false" ht="45.6" hidden="false" customHeight="true" outlineLevel="0" collapsed="false">
      <c r="A12" s="3" t="s">
        <v>1</v>
      </c>
      <c r="B12" s="3" t="s">
        <v>14</v>
      </c>
      <c r="C12" s="14" t="s">
        <v>15</v>
      </c>
      <c r="D12" s="2"/>
    </row>
    <row r="13" customFormat="false" ht="15" hidden="false" customHeight="false" outlineLevel="0" collapsed="false">
      <c r="A13" s="7" t="s">
        <v>7</v>
      </c>
      <c r="B13" s="8" t="n">
        <v>124</v>
      </c>
      <c r="C13" s="15" t="n">
        <f aca="false">B13*12</f>
        <v>1488</v>
      </c>
      <c r="D13" s="2"/>
    </row>
    <row r="14" customFormat="false" ht="15" hidden="false" customHeight="false" outlineLevel="0" collapsed="false">
      <c r="A14" s="7" t="s">
        <v>8</v>
      </c>
      <c r="B14" s="8" t="n">
        <v>126431</v>
      </c>
      <c r="C14" s="15" t="n">
        <f aca="false">B14*12</f>
        <v>1517172</v>
      </c>
      <c r="D14" s="2"/>
    </row>
    <row r="15" customFormat="false" ht="15" hidden="false" customHeight="false" outlineLevel="0" collapsed="false">
      <c r="A15" s="7" t="s">
        <v>9</v>
      </c>
      <c r="B15" s="8" t="n">
        <v>96134</v>
      </c>
      <c r="C15" s="15" t="n">
        <f aca="false">B15*12</f>
        <v>1153608</v>
      </c>
      <c r="D15" s="2"/>
    </row>
    <row r="16" customFormat="false" ht="15" hidden="false" customHeight="false" outlineLevel="0" collapsed="false">
      <c r="A16" s="7" t="s">
        <v>10</v>
      </c>
      <c r="B16" s="8" t="n">
        <v>16756</v>
      </c>
      <c r="C16" s="15" t="n">
        <f aca="false">B16*12</f>
        <v>201072</v>
      </c>
      <c r="D16" s="2"/>
    </row>
    <row r="17" customFormat="false" ht="15" hidden="false" customHeight="false" outlineLevel="0" collapsed="false">
      <c r="A17" s="7" t="s">
        <v>11</v>
      </c>
      <c r="B17" s="8" t="n">
        <v>27815</v>
      </c>
      <c r="C17" s="15" t="n">
        <f aca="false">B17*12</f>
        <v>333780</v>
      </c>
      <c r="D17" s="2"/>
    </row>
    <row r="18" customFormat="false" ht="15" hidden="false" customHeight="false" outlineLevel="0" collapsed="false">
      <c r="A18" s="7" t="s">
        <v>12</v>
      </c>
      <c r="B18" s="16" t="n">
        <f aca="false">SUM(B13:B17)</f>
        <v>267260</v>
      </c>
      <c r="C18" s="17" t="n">
        <f aca="false">SUM(C13:C17)</f>
        <v>3207120</v>
      </c>
      <c r="D18" s="2"/>
    </row>
  </sheetData>
  <mergeCells count="2">
    <mergeCell ref="A2:C2"/>
    <mergeCell ref="A11:B1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6.2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6.2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NDC_ODF_Application_Tools/1.0.2$Windows_X86_64 LibreOffice_project/e7b18eac6983b57cd36244d0d7751dceefe72182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2019-08-15T09:27:14Z</dcterms:created>
  <dc:creator>user</dc:creator>
  <dc:description/>
  <dc:language>zh-TW</dc:language>
  <cp:lastModifiedBy/>
  <cp:lastPrinted>2019-08-21T14:15:06Z</cp:lastPrinted>
  <dcterms:modified xsi:type="dcterms:W3CDTF">2019-08-21T14:18:56Z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