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150" activeTab="0"/>
  </bookViews>
  <sheets>
    <sheet name="2-3戶外教育自主學習課程" sheetId="1" r:id="rId1"/>
  </sheets>
  <definedNames/>
  <calcPr fullCalcOnLoad="1"/>
</workbook>
</file>

<file path=xl/sharedStrings.xml><?xml version="1.0" encoding="utf-8"?>
<sst xmlns="http://schemas.openxmlformats.org/spreadsheetml/2006/main" count="184" uniqueCount="110">
  <si>
    <t>計畫名稱</t>
  </si>
  <si>
    <t>序號</t>
  </si>
  <si>
    <t>學校所在鄉/鎮/市</t>
  </si>
  <si>
    <t>學校名稱</t>
  </si>
  <si>
    <t>補助   順序</t>
  </si>
  <si>
    <t>核定補助金額</t>
  </si>
  <si>
    <t>申請補助金額</t>
  </si>
  <si>
    <t>花蓮縣111學年度 2-3戶外教育自主學習課程初審表單</t>
  </si>
  <si>
    <t>審查注意事項: 
1、是否使用111學年度申請表件
2、是否投錯計畫
3、計畫三大核心要素(缺一不可)：                                                                                                  
   (1)"學生自主"規劃精神 (2) 跨域(跨鄉鎮市即可) (3) 住宿                                                     
4、本縣以補助二十校為限，每案補助三萬元，每一校每學年上限為四案。                                                                                                  5、參與學生數以三十人為原則，並得視學校規模及特性，以「班級」、「班群」或「學年」為申請單位；倘有特殊情形者得採「跨年級」方式辦理。</t>
  </si>
  <si>
    <t>鳳林鎮</t>
  </si>
  <si>
    <t>崇德國小</t>
  </si>
  <si>
    <t>秀林鄉</t>
  </si>
  <si>
    <t>花蓮市</t>
  </si>
  <si>
    <t>花蓮市</t>
  </si>
  <si>
    <t xml:space="preserve"> </t>
  </si>
  <si>
    <t>長橋國小</t>
  </si>
  <si>
    <t>吉安國中</t>
  </si>
  <si>
    <t>吉安鄉</t>
  </si>
  <si>
    <t>自強國中</t>
  </si>
  <si>
    <t>志學國小</t>
  </si>
  <si>
    <t>壽豐鄉</t>
  </si>
  <si>
    <t>地景人文真有味-山林走讀(城市小鎮輕旅行)</t>
  </si>
  <si>
    <t>來去金門太武山</t>
  </si>
  <si>
    <t>科教紅毛走讀趣</t>
  </si>
  <si>
    <t>富里鄉</t>
  </si>
  <si>
    <t>遇見海洋大驚奇-賞鯨認識海洋動物實施計畫</t>
  </si>
  <si>
    <t>森林大探索野猴子樹冠層探險實施計畫</t>
  </si>
  <si>
    <t>水金九礦業遺址之自主學習課程</t>
  </si>
  <si>
    <t>社會與藝文領域探索之宜蘭傳藝中心自主學習課程.</t>
  </si>
  <si>
    <t>台江四草生態人文之旅</t>
  </si>
  <si>
    <t>十鼓仁糖傳藝之旅</t>
  </si>
  <si>
    <t>富里鄉</t>
  </si>
  <si>
    <t xml:space="preserve">森林挖寶趣-池南森林國家公園踏查
</t>
  </si>
  <si>
    <t>尋找天空之羽-壽豐鄉鯉魚山步道踏查</t>
  </si>
  <si>
    <t>玉里鎮</t>
  </si>
  <si>
    <t>『傳藝-科學』自主學習之旅</t>
  </si>
  <si>
    <t>化仁國小</t>
  </si>
  <si>
    <t>萬寧國小</t>
  </si>
  <si>
    <t>高寮國小</t>
  </si>
  <si>
    <t>自籌款</t>
  </si>
  <si>
    <t>文蘭國小</t>
  </si>
  <si>
    <t xml:space="preserve">山、海探險隊 </t>
  </si>
  <si>
    <t>烏龍派出所偵查隊-
(烏石港、望龍埤)</t>
  </si>
  <si>
    <t>發現花東海岸的海濱植物</t>
  </si>
  <si>
    <t>明禮國小</t>
  </si>
  <si>
    <t>城市遊樂園池南單車逍遙遊</t>
  </si>
  <si>
    <t>城市遊樂園鯉魚潭單車逍遙</t>
  </si>
  <si>
    <t>中華國小</t>
  </si>
  <si>
    <t>豐山國小</t>
  </si>
  <si>
    <t>壽豐鄉</t>
  </si>
  <si>
    <t>臺北市立天文科學教育館之旅</t>
  </si>
  <si>
    <t>東里國小</t>
  </si>
  <si>
    <t>新北市九份、平溪、野柳之旅</t>
  </si>
  <si>
    <t>國立故宮博物館游於藝之旅</t>
  </si>
  <si>
    <t>樹立自信探險隊</t>
  </si>
  <si>
    <t>山海歷險記</t>
  </si>
  <si>
    <t>宜昌國小</t>
  </si>
  <si>
    <t>養樂多生態走讀趣</t>
  </si>
  <si>
    <t>野柳戶外教育(合唱)</t>
  </si>
  <si>
    <t>野柳風情戶外教育</t>
  </si>
  <si>
    <t>國風國中</t>
  </si>
  <si>
    <t>在地人文探索趣</t>
  </si>
  <si>
    <t>信義國小</t>
  </si>
  <si>
    <t>探訪『龜』秘</t>
  </si>
  <si>
    <t>月眉國小</t>
  </si>
  <si>
    <t>「奇岩美石」~
野柳地質公園踏查</t>
  </si>
  <si>
    <t>單車挑戰</t>
  </si>
  <si>
    <t>山野教育之探索瓦拉米古道</t>
  </si>
  <si>
    <t>太魯閣步道踏察趣</t>
  </si>
  <si>
    <t>東北角山海步道行</t>
  </si>
  <si>
    <t>學田國小</t>
  </si>
  <si>
    <t>悠遊東河-SUP體驗</t>
  </si>
  <si>
    <t>戀戀東部海岸線</t>
  </si>
  <si>
    <t>修正後通過</t>
  </si>
  <si>
    <t>審查結果</t>
  </si>
  <si>
    <t>1.住宿費請詳列單價、數量。
2.修正後通過。</t>
  </si>
  <si>
    <t xml:space="preserve">1.本案最高補助3萬元，經費表請修正。
2.代課鐘點費請詳列並依規定標準辦理。
3.修正後通過。
</t>
  </si>
  <si>
    <t>通過。</t>
  </si>
  <si>
    <t xml:space="preserve">1.參與人員相同，2案擇一補助。
2.保險費請刪除。
</t>
  </si>
  <si>
    <t>1.交通費請詳列明細。
2.保險費請刪除。
3.修正後通過。</t>
  </si>
  <si>
    <t>1.印刷費請詳列單價及數量。
2.年級皆為三、四年級，請確認。
3.第2案(鯉魚山)師生比過高。
4.修正後通過。</t>
  </si>
  <si>
    <t>1.實施對象未說明。
2.保險費請刪除。
3.請補風險管理計畫書。
4.修正後通過。</t>
  </si>
  <si>
    <t>1.參與人數請確認。
2.修正後通過。</t>
  </si>
  <si>
    <t>1.請補風險評估管理計畫書。
2.修正後通過。</t>
  </si>
  <si>
    <t>1.實施對象請說明。
2.修正後通過。</t>
  </si>
  <si>
    <t>1.保險費請刪除。
2.請補風險評估管理書。
3.修正後通過。</t>
  </si>
  <si>
    <t>1.經費表之計畫名稱請修正。
2.保險費請刪除。
3.修正後通過。</t>
  </si>
  <si>
    <t>1.實施對象請說明年級。
2.經費表之計畫名稱請修正。
3.保險費請刪除。
4.修正後通過。</t>
  </si>
  <si>
    <t>1.經費表計畫名稱以外請刪除。
2.保險費請刪除。
3.修正後通過。</t>
  </si>
  <si>
    <t>1.經費表之申請單位及計畫名稱請修正。
2.保險費請刪除。
3.修正後通過。</t>
  </si>
  <si>
    <t>1.實施對象請說明年級。
2.經費表請依最新格式修正。
3.經費實施期程有誤。
4.保險費請刪除。
5.修正後通過。</t>
  </si>
  <si>
    <t>1.保險費請刪除。
2.修正後通過。</t>
  </si>
  <si>
    <t>1.實施對象請說明年級。
2.保險費請刪除。
3.膳費及體驗費請分開編列。
4.修正後通過。</t>
  </si>
  <si>
    <t>1.經費表未填寫計畫名稱。
2.補助上限為3萬元。
3.經費表請核章。
4.修正後通過。</t>
  </si>
  <si>
    <t>1.經費表請核章。
2.修正後通過。</t>
  </si>
  <si>
    <t>1.經費表未填寫計畫名稱及申請單位。
2.補助上限為3萬元。
3.經費表請核章。
4.修正後通過。</t>
  </si>
  <si>
    <t>審查意見(初)</t>
  </si>
  <si>
    <t>複審結果</t>
  </si>
  <si>
    <t>審查意見(複)</t>
  </si>
  <si>
    <t>1.保險費列為自籌款。
2.修正後通過。</t>
  </si>
  <si>
    <t>修正後通過。</t>
  </si>
  <si>
    <t>1.請依國教署格式修正。
2.經費最高補助3萬元，餘為自籌款。
3.修正後通過。</t>
  </si>
  <si>
    <t>1.印刷費每人上限100元。
2.文具請列為雜支。
3.第2案師生比過高。
4.修正後通過。</t>
  </si>
  <si>
    <t>1.經費表申請單位請修正。
2.修正後通過。</t>
  </si>
  <si>
    <t>1.申請單位及計畫名稱請修為學校及計畫名稱。
2.修正後通過。</t>
  </si>
  <si>
    <t>1.實施對象請說明年級。
2.修正後通過。</t>
  </si>
  <si>
    <t>1.經費表期程請修正為112年8月1日至113年7月31日。
2.修正後通過。</t>
  </si>
  <si>
    <t>1.交通費請列明細。
2.交通費說明請列遊覽車。
3.修正後通過。</t>
  </si>
  <si>
    <t>1.經費表請列計畫名稱。
2.交通費說明請列遊覽車。
3.修正後通過。</t>
  </si>
  <si>
    <t>1.交通費及住宿費請詳列明細。
2.修正後通過。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</si>
</sst>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0_);[Red]\(0\)"/>
    <numFmt numFmtId="191" formatCode="_(* #,##0_);_(* \(#,##0\);_(* &quot;-&quot;??_);_(@_)"/>
    <numFmt numFmtId="192" formatCode="[$-404]AM/PM\ hh:mm:ss"/>
    <numFmt numFmtId="193" formatCode="0.00_);[Red]\(0.00\)"/>
    <numFmt numFmtId="194" formatCode="0.000_);[Red]\(0.000\)"/>
    <numFmt numFmtId="195" formatCode="0.0_);[Red]\(0.0\)"/>
    <numFmt numFmtId="196" formatCode="_(* #,##0.0_);_(* \(#,##0.0\);_(* &quot;-&quot;??_);_(@_)"/>
    <numFmt numFmtId="197" formatCode="_(* #,##0.000_);_(* \(#,##0.000\);_(* &quot;-&quot;??_);_(@_)"/>
  </numFmts>
  <fonts count="58">
    <font>
      <sz val="10"/>
      <name val="Arial"/>
      <family val="2"/>
    </font>
    <font>
      <sz val="9"/>
      <name val="細明體"/>
      <family val="3"/>
    </font>
    <font>
      <sz val="12"/>
      <name val="標楷體"/>
      <family val="4"/>
    </font>
    <font>
      <b/>
      <sz val="13"/>
      <name val="標楷體"/>
      <family val="4"/>
    </font>
    <font>
      <b/>
      <sz val="16"/>
      <color indexed="8"/>
      <name val="標楷體"/>
      <family val="4"/>
    </font>
    <font>
      <sz val="16"/>
      <name val="標楷體"/>
      <family val="4"/>
    </font>
    <font>
      <b/>
      <sz val="12"/>
      <color indexed="8"/>
      <name val="標楷體"/>
      <family val="4"/>
    </font>
    <font>
      <b/>
      <sz val="24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標楷體"/>
      <family val="4"/>
    </font>
    <font>
      <b/>
      <sz val="16"/>
      <color theme="1"/>
      <name val="Arial"/>
      <family val="2"/>
    </font>
    <font>
      <b/>
      <sz val="12"/>
      <color rgb="FFFF0000"/>
      <name val="標楷體"/>
      <family val="4"/>
    </font>
    <font>
      <b/>
      <sz val="14"/>
      <color rgb="FFFF0000"/>
      <name val="標楷體"/>
      <family val="4"/>
    </font>
    <font>
      <b/>
      <sz val="16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Alignment="1">
      <alignment horizontal="left"/>
    </xf>
    <xf numFmtId="189" fontId="5" fillId="0" borderId="0" xfId="0" applyNumberFormat="1" applyFont="1" applyAlignment="1">
      <alignment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189" fontId="9" fillId="23" borderId="14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189" fontId="53" fillId="0" borderId="15" xfId="0" applyNumberFormat="1" applyFont="1" applyBorder="1" applyAlignment="1">
      <alignment horizontal="center" vertical="center" wrapText="1"/>
    </xf>
    <xf numFmtId="189" fontId="53" fillId="0" borderId="19" xfId="0" applyNumberFormat="1" applyFont="1" applyBorder="1" applyAlignment="1">
      <alignment horizontal="center" vertical="center" wrapText="1"/>
    </xf>
    <xf numFmtId="189" fontId="53" fillId="0" borderId="19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189" fontId="53" fillId="0" borderId="21" xfId="0" applyNumberFormat="1" applyFont="1" applyBorder="1" applyAlignment="1">
      <alignment horizontal="center" vertical="center" wrapText="1"/>
    </xf>
    <xf numFmtId="189" fontId="53" fillId="0" borderId="22" xfId="0" applyNumberFormat="1" applyFont="1" applyBorder="1" applyAlignment="1">
      <alignment horizontal="center" vertical="center" wrapText="1"/>
    </xf>
    <xf numFmtId="189" fontId="53" fillId="0" borderId="22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189" fontId="53" fillId="33" borderId="15" xfId="0" applyNumberFormat="1" applyFont="1" applyFill="1" applyBorder="1" applyAlignment="1">
      <alignment horizontal="center" vertical="center" wrapText="1"/>
    </xf>
    <xf numFmtId="189" fontId="53" fillId="33" borderId="19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189" fontId="5" fillId="0" borderId="0" xfId="0" applyNumberFormat="1" applyFont="1" applyAlignment="1">
      <alignment horizontal="center"/>
    </xf>
    <xf numFmtId="0" fontId="4" fillId="23" borderId="28" xfId="0" applyFont="1" applyFill="1" applyBorder="1" applyAlignment="1">
      <alignment horizontal="center" vertical="center" wrapText="1"/>
    </xf>
    <xf numFmtId="0" fontId="56" fillId="23" borderId="28" xfId="0" applyFont="1" applyFill="1" applyBorder="1" applyAlignment="1">
      <alignment horizontal="center" vertical="center" wrapText="1"/>
    </xf>
    <xf numFmtId="189" fontId="4" fillId="23" borderId="29" xfId="0" applyNumberFormat="1" applyFont="1" applyFill="1" applyBorder="1" applyAlignment="1">
      <alignment horizontal="center" vertical="center" wrapText="1"/>
    </xf>
    <xf numFmtId="0" fontId="57" fillId="23" borderId="30" xfId="0" applyFont="1" applyFill="1" applyBorder="1" applyAlignment="1">
      <alignment horizontal="center" vertical="center" wrapText="1"/>
    </xf>
    <xf numFmtId="3" fontId="4" fillId="0" borderId="31" xfId="34" applyNumberFormat="1" applyFont="1" applyBorder="1" applyAlignment="1">
      <alignment horizontal="center" vertical="center"/>
    </xf>
    <xf numFmtId="0" fontId="53" fillId="0" borderId="32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/>
    </xf>
    <xf numFmtId="3" fontId="4" fillId="0" borderId="35" xfId="34" applyNumberFormat="1" applyFont="1" applyBorder="1" applyAlignment="1">
      <alignment horizontal="center" vertical="center"/>
    </xf>
    <xf numFmtId="3" fontId="4" fillId="0" borderId="16" xfId="34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189" fontId="4" fillId="0" borderId="36" xfId="0" applyNumberFormat="1" applyFont="1" applyBorder="1" applyAlignment="1">
      <alignment horizontal="center" vertical="center"/>
    </xf>
    <xf numFmtId="189" fontId="53" fillId="0" borderId="37" xfId="0" applyNumberFormat="1" applyFont="1" applyFill="1" applyBorder="1" applyAlignment="1">
      <alignment horizontal="center" vertical="center"/>
    </xf>
    <xf numFmtId="189" fontId="9" fillId="0" borderId="38" xfId="0" applyNumberFormat="1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left" vertical="center"/>
    </xf>
    <xf numFmtId="189" fontId="4" fillId="0" borderId="40" xfId="0" applyNumberFormat="1" applyFont="1" applyBorder="1" applyAlignment="1">
      <alignment horizontal="center" vertical="center"/>
    </xf>
    <xf numFmtId="189" fontId="4" fillId="0" borderId="41" xfId="0" applyNumberFormat="1" applyFont="1" applyBorder="1" applyAlignment="1">
      <alignment horizontal="left" vertical="center"/>
    </xf>
    <xf numFmtId="189" fontId="0" fillId="0" borderId="0" xfId="0" applyNumberFormat="1" applyAlignment="1">
      <alignment/>
    </xf>
    <xf numFmtId="0" fontId="53" fillId="0" borderId="4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189" fontId="53" fillId="0" borderId="44" xfId="0" applyNumberFormat="1" applyFont="1" applyBorder="1" applyAlignment="1">
      <alignment horizontal="center" vertical="center" wrapText="1"/>
    </xf>
    <xf numFmtId="189" fontId="53" fillId="0" borderId="45" xfId="0" applyNumberFormat="1" applyFont="1" applyBorder="1" applyAlignment="1">
      <alignment horizontal="center" vertical="center" wrapText="1"/>
    </xf>
    <xf numFmtId="189" fontId="53" fillId="0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23" borderId="48" xfId="0" applyFont="1" applyFill="1" applyBorder="1" applyAlignment="1">
      <alignment horizontal="center" vertical="center"/>
    </xf>
    <xf numFmtId="0" fontId="7" fillId="23" borderId="49" xfId="0" applyFont="1" applyFill="1" applyBorder="1" applyAlignment="1">
      <alignment horizontal="center" vertical="center"/>
    </xf>
    <xf numFmtId="0" fontId="7" fillId="23" borderId="50" xfId="0" applyFont="1" applyFill="1" applyBorder="1" applyAlignment="1">
      <alignment horizontal="center" vertical="center"/>
    </xf>
    <xf numFmtId="0" fontId="56" fillId="0" borderId="51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57" xfId="0" applyFont="1" applyFill="1" applyBorder="1" applyAlignment="1">
      <alignment horizontal="left" vertical="center" wrapText="1"/>
    </xf>
    <xf numFmtId="0" fontId="53" fillId="0" borderId="58" xfId="0" applyFont="1" applyFill="1" applyBorder="1" applyAlignment="1">
      <alignment horizontal="left" vertical="center"/>
    </xf>
    <xf numFmtId="0" fontId="53" fillId="0" borderId="56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189" fontId="10" fillId="0" borderId="15" xfId="0" applyNumberFormat="1" applyFont="1" applyBorder="1" applyAlignment="1">
      <alignment horizontal="center" vertical="center" wrapText="1"/>
    </xf>
    <xf numFmtId="189" fontId="10" fillId="0" borderId="19" xfId="0" applyNumberFormat="1" applyFont="1" applyBorder="1" applyAlignment="1">
      <alignment horizontal="center" vertical="center" wrapText="1"/>
    </xf>
    <xf numFmtId="189" fontId="10" fillId="0" borderId="19" xfId="0" applyNumberFormat="1" applyFont="1" applyFill="1" applyBorder="1" applyAlignment="1">
      <alignment horizontal="center" vertical="center"/>
    </xf>
    <xf numFmtId="3" fontId="10" fillId="0" borderId="31" xfId="34" applyNumberFormat="1" applyFont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wrapText="1"/>
    </xf>
    <xf numFmtId="3" fontId="10" fillId="0" borderId="35" xfId="34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1"/>
  <sheetViews>
    <sheetView tabSelected="1" zoomScale="50" zoomScaleNormal="50" zoomScalePageLayoutView="0" workbookViewId="0" topLeftCell="A4">
      <selection activeCell="L16" sqref="L16"/>
    </sheetView>
  </sheetViews>
  <sheetFormatPr defaultColWidth="9.140625" defaultRowHeight="12.75"/>
  <cols>
    <col min="2" max="3" width="8.8515625" style="2" customWidth="1"/>
    <col min="4" max="5" width="25.7109375" style="2" customWidth="1"/>
    <col min="6" max="6" width="50.7109375" style="3" customWidth="1"/>
    <col min="7" max="8" width="25.7109375" style="9" customWidth="1"/>
    <col min="9" max="9" width="25.7109375" style="10" customWidth="1"/>
    <col min="10" max="10" width="25.7109375" style="44" customWidth="1"/>
    <col min="11" max="11" width="73.57421875" style="43" customWidth="1"/>
    <col min="12" max="12" width="24.7109375" style="65" customWidth="1"/>
    <col min="13" max="13" width="87.7109375" style="0" bestFit="1" customWidth="1"/>
  </cols>
  <sheetData>
    <row r="1" ht="21.75" thickBot="1">
      <c r="L1"/>
    </row>
    <row r="2" spans="2:13" ht="90" customHeight="1" thickBot="1">
      <c r="B2" s="77" t="s">
        <v>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0" customHeight="1" thickBot="1">
      <c r="B3" s="80" t="s">
        <v>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2:13" s="1" customFormat="1" ht="60" customHeight="1" thickBot="1">
      <c r="B4" s="11" t="s">
        <v>1</v>
      </c>
      <c r="C4" s="12" t="s">
        <v>4</v>
      </c>
      <c r="D4" s="13" t="s">
        <v>2</v>
      </c>
      <c r="E4" s="14" t="s">
        <v>3</v>
      </c>
      <c r="F4" s="13" t="s">
        <v>0</v>
      </c>
      <c r="G4" s="15" t="s">
        <v>6</v>
      </c>
      <c r="H4" s="15" t="s">
        <v>39</v>
      </c>
      <c r="I4" s="15" t="s">
        <v>5</v>
      </c>
      <c r="J4" s="45" t="s">
        <v>74</v>
      </c>
      <c r="K4" s="46" t="s">
        <v>96</v>
      </c>
      <c r="L4" s="47" t="s">
        <v>97</v>
      </c>
      <c r="M4" s="48" t="s">
        <v>98</v>
      </c>
    </row>
    <row r="5" spans="2:13" s="37" customFormat="1" ht="67.5" customHeight="1">
      <c r="B5" s="19">
        <v>1</v>
      </c>
      <c r="C5" s="20"/>
      <c r="D5" s="16" t="s">
        <v>12</v>
      </c>
      <c r="E5" s="16" t="s">
        <v>18</v>
      </c>
      <c r="F5" s="21" t="s">
        <v>22</v>
      </c>
      <c r="G5" s="22">
        <v>30000</v>
      </c>
      <c r="H5" s="23">
        <v>0</v>
      </c>
      <c r="I5" s="24"/>
      <c r="J5" s="49" t="s">
        <v>73</v>
      </c>
      <c r="K5" s="50" t="s">
        <v>75</v>
      </c>
      <c r="L5" s="51" t="s">
        <v>77</v>
      </c>
      <c r="M5" s="52"/>
    </row>
    <row r="6" spans="2:13" s="37" customFormat="1" ht="93" customHeight="1">
      <c r="B6" s="19">
        <v>2</v>
      </c>
      <c r="C6" s="20"/>
      <c r="D6" s="16" t="s">
        <v>17</v>
      </c>
      <c r="E6" s="16" t="s">
        <v>16</v>
      </c>
      <c r="F6" s="21" t="s">
        <v>21</v>
      </c>
      <c r="G6" s="22">
        <v>34900</v>
      </c>
      <c r="H6" s="23">
        <v>0</v>
      </c>
      <c r="I6" s="24">
        <v>30000</v>
      </c>
      <c r="J6" s="49" t="s">
        <v>73</v>
      </c>
      <c r="K6" s="53" t="s">
        <v>76</v>
      </c>
      <c r="L6" s="51" t="s">
        <v>77</v>
      </c>
      <c r="M6" s="54" t="s">
        <v>99</v>
      </c>
    </row>
    <row r="7" spans="2:13" s="37" customFormat="1" ht="60" customHeight="1">
      <c r="B7" s="19">
        <v>3</v>
      </c>
      <c r="C7" s="39"/>
      <c r="D7" s="40" t="s">
        <v>20</v>
      </c>
      <c r="E7" s="40" t="s">
        <v>19</v>
      </c>
      <c r="F7" s="21" t="s">
        <v>23</v>
      </c>
      <c r="G7" s="22">
        <f>30000</f>
        <v>30000</v>
      </c>
      <c r="H7" s="23">
        <v>0</v>
      </c>
      <c r="I7" s="24">
        <v>30000</v>
      </c>
      <c r="J7" s="51" t="s">
        <v>77</v>
      </c>
      <c r="K7" s="55" t="s">
        <v>14</v>
      </c>
      <c r="L7" s="56"/>
      <c r="M7" s="54"/>
    </row>
    <row r="8" spans="2:13" s="37" customFormat="1" ht="60" customHeight="1">
      <c r="B8" s="19">
        <v>4</v>
      </c>
      <c r="C8" s="20"/>
      <c r="D8" s="92" t="s">
        <v>11</v>
      </c>
      <c r="E8" s="92" t="s">
        <v>10</v>
      </c>
      <c r="F8" s="38" t="s">
        <v>28</v>
      </c>
      <c r="G8" s="22">
        <v>30000</v>
      </c>
      <c r="H8" s="23">
        <v>0</v>
      </c>
      <c r="I8" s="24">
        <v>30000</v>
      </c>
      <c r="J8" s="51" t="s">
        <v>77</v>
      </c>
      <c r="K8" s="53" t="s">
        <v>14</v>
      </c>
      <c r="L8" s="56"/>
      <c r="M8" s="54"/>
    </row>
    <row r="9" spans="2:13" s="37" customFormat="1" ht="60" customHeight="1">
      <c r="B9" s="19">
        <v>5</v>
      </c>
      <c r="C9" s="20"/>
      <c r="D9" s="92"/>
      <c r="E9" s="92"/>
      <c r="F9" s="38" t="s">
        <v>27</v>
      </c>
      <c r="G9" s="22">
        <v>30000</v>
      </c>
      <c r="H9" s="23">
        <v>0</v>
      </c>
      <c r="I9" s="24">
        <v>30000</v>
      </c>
      <c r="J9" s="51" t="s">
        <v>77</v>
      </c>
      <c r="K9" s="55" t="s">
        <v>14</v>
      </c>
      <c r="L9" s="56"/>
      <c r="M9" s="54"/>
    </row>
    <row r="10" spans="2:13" s="37" customFormat="1" ht="60" customHeight="1">
      <c r="B10" s="26">
        <v>6</v>
      </c>
      <c r="C10" s="20"/>
      <c r="D10" s="91" t="s">
        <v>9</v>
      </c>
      <c r="E10" s="90" t="s">
        <v>15</v>
      </c>
      <c r="F10" s="27" t="s">
        <v>26</v>
      </c>
      <c r="G10" s="28">
        <v>26700</v>
      </c>
      <c r="H10" s="29">
        <v>12120</v>
      </c>
      <c r="I10" s="30"/>
      <c r="J10" s="57" t="s">
        <v>100</v>
      </c>
      <c r="K10" s="93" t="s">
        <v>78</v>
      </c>
      <c r="L10" s="56" t="s">
        <v>100</v>
      </c>
      <c r="M10" s="73" t="s">
        <v>101</v>
      </c>
    </row>
    <row r="11" spans="2:13" s="37" customFormat="1" ht="60" customHeight="1">
      <c r="B11" s="19">
        <v>7</v>
      </c>
      <c r="C11" s="42"/>
      <c r="D11" s="89"/>
      <c r="E11" s="87"/>
      <c r="F11" s="25" t="s">
        <v>25</v>
      </c>
      <c r="G11" s="22">
        <v>26700</v>
      </c>
      <c r="H11" s="29">
        <v>11520</v>
      </c>
      <c r="I11" s="30"/>
      <c r="J11" s="57" t="s">
        <v>100</v>
      </c>
      <c r="K11" s="94"/>
      <c r="L11" s="56"/>
      <c r="M11" s="74"/>
    </row>
    <row r="12" spans="2:13" s="37" customFormat="1" ht="80.25" customHeight="1">
      <c r="B12" s="19">
        <v>8</v>
      </c>
      <c r="C12" s="20"/>
      <c r="D12" s="88" t="s">
        <v>24</v>
      </c>
      <c r="E12" s="86" t="s">
        <v>37</v>
      </c>
      <c r="F12" s="25" t="s">
        <v>29</v>
      </c>
      <c r="G12" s="22">
        <f>30000</f>
        <v>30000</v>
      </c>
      <c r="H12" s="23">
        <v>0</v>
      </c>
      <c r="I12" s="24"/>
      <c r="J12" s="49" t="s">
        <v>73</v>
      </c>
      <c r="K12" s="53" t="s">
        <v>79</v>
      </c>
      <c r="L12" s="51" t="s">
        <v>77</v>
      </c>
      <c r="M12" s="54"/>
    </row>
    <row r="13" spans="2:13" s="37" customFormat="1" ht="83.25" customHeight="1">
      <c r="B13" s="19">
        <v>9</v>
      </c>
      <c r="C13" s="42"/>
      <c r="D13" s="89"/>
      <c r="E13" s="87"/>
      <c r="F13" s="25" t="s">
        <v>30</v>
      </c>
      <c r="G13" s="22">
        <f>30000</f>
        <v>30000</v>
      </c>
      <c r="H13" s="23">
        <v>0</v>
      </c>
      <c r="I13" s="24"/>
      <c r="J13" s="49" t="s">
        <v>73</v>
      </c>
      <c r="K13" s="53" t="s">
        <v>79</v>
      </c>
      <c r="L13" s="51" t="s">
        <v>77</v>
      </c>
      <c r="M13" s="54"/>
    </row>
    <row r="14" spans="2:13" s="37" customFormat="1" ht="60" customHeight="1">
      <c r="B14" s="19">
        <v>10</v>
      </c>
      <c r="C14" s="20"/>
      <c r="D14" s="88" t="s">
        <v>34</v>
      </c>
      <c r="E14" s="86" t="s">
        <v>38</v>
      </c>
      <c r="F14" s="31" t="s">
        <v>32</v>
      </c>
      <c r="G14" s="100">
        <v>30000</v>
      </c>
      <c r="H14" s="101">
        <v>0</v>
      </c>
      <c r="I14" s="102"/>
      <c r="J14" s="103" t="s">
        <v>73</v>
      </c>
      <c r="K14" s="104" t="s">
        <v>80</v>
      </c>
      <c r="L14" s="105" t="s">
        <v>100</v>
      </c>
      <c r="M14" s="106" t="s">
        <v>102</v>
      </c>
    </row>
    <row r="15" spans="2:13" s="37" customFormat="1" ht="60" customHeight="1">
      <c r="B15" s="19">
        <v>11</v>
      </c>
      <c r="C15" s="42"/>
      <c r="D15" s="89"/>
      <c r="E15" s="95"/>
      <c r="F15" s="31" t="s">
        <v>33</v>
      </c>
      <c r="G15" s="100">
        <v>23100</v>
      </c>
      <c r="H15" s="101">
        <v>0</v>
      </c>
      <c r="I15" s="102"/>
      <c r="J15" s="103" t="s">
        <v>73</v>
      </c>
      <c r="K15" s="107"/>
      <c r="L15" s="105" t="s">
        <v>100</v>
      </c>
      <c r="M15" s="108"/>
    </row>
    <row r="16" spans="2:13" s="37" customFormat="1" ht="114.75" customHeight="1">
      <c r="B16" s="19">
        <v>12</v>
      </c>
      <c r="C16" s="20"/>
      <c r="D16" s="32" t="s">
        <v>17</v>
      </c>
      <c r="E16" s="18" t="s">
        <v>36</v>
      </c>
      <c r="F16" s="17" t="s">
        <v>35</v>
      </c>
      <c r="G16" s="22">
        <v>30000</v>
      </c>
      <c r="H16" s="23">
        <v>42405</v>
      </c>
      <c r="I16" s="24"/>
      <c r="J16" s="49" t="s">
        <v>73</v>
      </c>
      <c r="K16" s="53" t="s">
        <v>81</v>
      </c>
      <c r="L16" s="51" t="s">
        <v>77</v>
      </c>
      <c r="M16" s="54"/>
    </row>
    <row r="17" spans="2:13" s="37" customFormat="1" ht="60" customHeight="1">
      <c r="B17" s="19">
        <v>13</v>
      </c>
      <c r="C17" s="39"/>
      <c r="D17" s="83" t="s">
        <v>11</v>
      </c>
      <c r="E17" s="96" t="s">
        <v>40</v>
      </c>
      <c r="F17" s="31" t="s">
        <v>41</v>
      </c>
      <c r="G17" s="22">
        <v>30000</v>
      </c>
      <c r="H17" s="23">
        <v>0</v>
      </c>
      <c r="I17" s="24"/>
      <c r="J17" s="49" t="s">
        <v>73</v>
      </c>
      <c r="K17" s="53" t="s">
        <v>82</v>
      </c>
      <c r="L17" s="51" t="s">
        <v>77</v>
      </c>
      <c r="M17" s="54"/>
    </row>
    <row r="18" spans="2:13" s="37" customFormat="1" ht="60" customHeight="1">
      <c r="B18" s="19">
        <v>14</v>
      </c>
      <c r="C18" s="20"/>
      <c r="D18" s="84"/>
      <c r="E18" s="95"/>
      <c r="F18" s="31" t="s">
        <v>42</v>
      </c>
      <c r="G18" s="22">
        <v>30000</v>
      </c>
      <c r="H18" s="23">
        <v>0</v>
      </c>
      <c r="I18" s="24"/>
      <c r="J18" s="51" t="s">
        <v>77</v>
      </c>
      <c r="K18" s="55" t="s">
        <v>14</v>
      </c>
      <c r="L18" s="56"/>
      <c r="M18" s="58"/>
    </row>
    <row r="19" spans="2:13" s="37" customFormat="1" ht="60" customHeight="1">
      <c r="B19" s="19">
        <v>15</v>
      </c>
      <c r="C19" s="42"/>
      <c r="D19" s="85"/>
      <c r="E19" s="87"/>
      <c r="F19" s="17" t="s">
        <v>43</v>
      </c>
      <c r="G19" s="22">
        <v>30000</v>
      </c>
      <c r="H19" s="23">
        <v>0</v>
      </c>
      <c r="I19" s="24"/>
      <c r="J19" s="51" t="s">
        <v>77</v>
      </c>
      <c r="K19" s="55" t="s">
        <v>14</v>
      </c>
      <c r="L19" s="56"/>
      <c r="M19" s="58"/>
    </row>
    <row r="20" spans="2:13" s="37" customFormat="1" ht="60" customHeight="1">
      <c r="B20" s="19">
        <v>16</v>
      </c>
      <c r="C20" s="20"/>
      <c r="D20" s="88" t="s">
        <v>12</v>
      </c>
      <c r="E20" s="86" t="s">
        <v>44</v>
      </c>
      <c r="F20" s="31" t="s">
        <v>45</v>
      </c>
      <c r="G20" s="22">
        <v>30000</v>
      </c>
      <c r="H20" s="23">
        <v>4900</v>
      </c>
      <c r="I20" s="24"/>
      <c r="J20" s="49" t="s">
        <v>73</v>
      </c>
      <c r="K20" s="53" t="s">
        <v>83</v>
      </c>
      <c r="L20" s="51" t="s">
        <v>77</v>
      </c>
      <c r="M20" s="58"/>
    </row>
    <row r="21" spans="2:13" s="37" customFormat="1" ht="60" customHeight="1">
      <c r="B21" s="19">
        <v>17</v>
      </c>
      <c r="C21" s="42"/>
      <c r="D21" s="89"/>
      <c r="E21" s="87"/>
      <c r="F21" s="31" t="s">
        <v>46</v>
      </c>
      <c r="G21" s="22">
        <v>30000</v>
      </c>
      <c r="H21" s="35">
        <v>1600</v>
      </c>
      <c r="I21" s="24"/>
      <c r="J21" s="49" t="s">
        <v>73</v>
      </c>
      <c r="K21" s="53" t="s">
        <v>83</v>
      </c>
      <c r="L21" s="51" t="s">
        <v>77</v>
      </c>
      <c r="M21" s="58"/>
    </row>
    <row r="22" spans="2:13" s="37" customFormat="1" ht="60" customHeight="1">
      <c r="B22" s="19">
        <v>18</v>
      </c>
      <c r="C22" s="39"/>
      <c r="D22" s="88" t="s">
        <v>17</v>
      </c>
      <c r="E22" s="86" t="s">
        <v>51</v>
      </c>
      <c r="F22" s="31" t="s">
        <v>50</v>
      </c>
      <c r="G22" s="34">
        <v>30000</v>
      </c>
      <c r="H22" s="23">
        <v>0</v>
      </c>
      <c r="I22" s="24">
        <v>30000</v>
      </c>
      <c r="J22" s="51" t="s">
        <v>77</v>
      </c>
      <c r="K22" s="55" t="s">
        <v>14</v>
      </c>
      <c r="L22" s="59"/>
      <c r="M22" s="58"/>
    </row>
    <row r="23" spans="2:13" s="37" customFormat="1" ht="60" customHeight="1">
      <c r="B23" s="19">
        <v>19</v>
      </c>
      <c r="C23" s="20"/>
      <c r="D23" s="91"/>
      <c r="E23" s="95"/>
      <c r="F23" s="31" t="s">
        <v>52</v>
      </c>
      <c r="G23" s="22">
        <v>30000</v>
      </c>
      <c r="H23" s="23">
        <v>0</v>
      </c>
      <c r="I23" s="24">
        <v>30000</v>
      </c>
      <c r="J23" s="51" t="s">
        <v>77</v>
      </c>
      <c r="K23" s="55" t="s">
        <v>14</v>
      </c>
      <c r="L23" s="56"/>
      <c r="M23" s="54"/>
    </row>
    <row r="24" spans="2:13" s="37" customFormat="1" ht="60" customHeight="1">
      <c r="B24" s="19">
        <v>20</v>
      </c>
      <c r="C24" s="42"/>
      <c r="D24" s="89"/>
      <c r="E24" s="87"/>
      <c r="F24" s="31" t="s">
        <v>53</v>
      </c>
      <c r="G24" s="22">
        <v>30000</v>
      </c>
      <c r="H24" s="23">
        <v>0</v>
      </c>
      <c r="I24" s="24">
        <v>30000</v>
      </c>
      <c r="J24" s="51" t="s">
        <v>77</v>
      </c>
      <c r="K24" s="55" t="s">
        <v>14</v>
      </c>
      <c r="L24" s="59"/>
      <c r="M24" s="58"/>
    </row>
    <row r="25" spans="2:13" s="37" customFormat="1" ht="60" customHeight="1">
      <c r="B25" s="19">
        <v>21</v>
      </c>
      <c r="C25" s="20"/>
      <c r="D25" s="88" t="s">
        <v>13</v>
      </c>
      <c r="E25" s="86" t="s">
        <v>47</v>
      </c>
      <c r="F25" s="31" t="s">
        <v>54</v>
      </c>
      <c r="G25" s="22">
        <v>30000</v>
      </c>
      <c r="H25" s="23">
        <v>0</v>
      </c>
      <c r="I25" s="24"/>
      <c r="J25" s="49" t="s">
        <v>73</v>
      </c>
      <c r="K25" s="93" t="s">
        <v>84</v>
      </c>
      <c r="L25" s="51" t="s">
        <v>77</v>
      </c>
      <c r="M25" s="75"/>
    </row>
    <row r="26" spans="2:13" s="37" customFormat="1" ht="60" customHeight="1">
      <c r="B26" s="19">
        <v>22</v>
      </c>
      <c r="C26" s="20"/>
      <c r="D26" s="89"/>
      <c r="E26" s="87"/>
      <c r="F26" s="31" t="s">
        <v>55</v>
      </c>
      <c r="G26" s="22">
        <v>30000</v>
      </c>
      <c r="H26" s="23">
        <v>0</v>
      </c>
      <c r="I26" s="24"/>
      <c r="J26" s="49" t="s">
        <v>73</v>
      </c>
      <c r="K26" s="94"/>
      <c r="L26" s="51" t="s">
        <v>77</v>
      </c>
      <c r="M26" s="76"/>
    </row>
    <row r="27" spans="2:13" s="37" customFormat="1" ht="87.75" customHeight="1">
      <c r="B27" s="19">
        <v>23</v>
      </c>
      <c r="C27" s="20"/>
      <c r="D27" s="36" t="s">
        <v>13</v>
      </c>
      <c r="E27" s="41" t="s">
        <v>60</v>
      </c>
      <c r="F27" s="31" t="s">
        <v>61</v>
      </c>
      <c r="G27" s="22">
        <v>30000</v>
      </c>
      <c r="H27" s="23">
        <v>0</v>
      </c>
      <c r="I27" s="24"/>
      <c r="J27" s="49" t="s">
        <v>73</v>
      </c>
      <c r="K27" s="53" t="s">
        <v>85</v>
      </c>
      <c r="L27" s="51" t="s">
        <v>77</v>
      </c>
      <c r="M27" s="54"/>
    </row>
    <row r="28" spans="2:13" s="37" customFormat="1" ht="79.5" customHeight="1">
      <c r="B28" s="19">
        <v>24</v>
      </c>
      <c r="C28" s="20"/>
      <c r="D28" s="36" t="s">
        <v>13</v>
      </c>
      <c r="E28" s="41" t="s">
        <v>62</v>
      </c>
      <c r="F28" s="31" t="s">
        <v>63</v>
      </c>
      <c r="G28" s="22">
        <v>30000</v>
      </c>
      <c r="H28" s="23">
        <v>13680</v>
      </c>
      <c r="I28" s="24"/>
      <c r="J28" s="49" t="s">
        <v>73</v>
      </c>
      <c r="K28" s="53" t="s">
        <v>86</v>
      </c>
      <c r="L28" s="56" t="s">
        <v>100</v>
      </c>
      <c r="M28" s="54" t="s">
        <v>103</v>
      </c>
    </row>
    <row r="29" spans="2:13" s="37" customFormat="1" ht="60" customHeight="1">
      <c r="B29" s="19">
        <v>25</v>
      </c>
      <c r="C29" s="20"/>
      <c r="D29" s="36" t="s">
        <v>49</v>
      </c>
      <c r="E29" s="41" t="s">
        <v>64</v>
      </c>
      <c r="F29" s="31" t="s">
        <v>65</v>
      </c>
      <c r="G29" s="22">
        <v>30000</v>
      </c>
      <c r="H29" s="23">
        <v>0</v>
      </c>
      <c r="I29" s="24">
        <v>30000</v>
      </c>
      <c r="J29" s="51" t="s">
        <v>77</v>
      </c>
      <c r="K29" s="55" t="s">
        <v>77</v>
      </c>
      <c r="L29" s="56"/>
      <c r="M29" s="58"/>
    </row>
    <row r="30" spans="2:13" s="37" customFormat="1" ht="107.25" customHeight="1">
      <c r="B30" s="19">
        <v>26</v>
      </c>
      <c r="C30" s="20"/>
      <c r="D30" s="88" t="s">
        <v>49</v>
      </c>
      <c r="E30" s="86" t="s">
        <v>48</v>
      </c>
      <c r="F30" s="31" t="s">
        <v>66</v>
      </c>
      <c r="G30" s="22">
        <v>30000</v>
      </c>
      <c r="H30" s="23">
        <v>0</v>
      </c>
      <c r="I30" s="24"/>
      <c r="J30" s="49" t="s">
        <v>73</v>
      </c>
      <c r="K30" s="53" t="s">
        <v>87</v>
      </c>
      <c r="L30" s="56" t="s">
        <v>100</v>
      </c>
      <c r="M30" s="54" t="s">
        <v>104</v>
      </c>
    </row>
    <row r="31" spans="2:13" s="37" customFormat="1" ht="85.5" customHeight="1">
      <c r="B31" s="19">
        <v>27</v>
      </c>
      <c r="C31" s="20"/>
      <c r="D31" s="91"/>
      <c r="E31" s="95"/>
      <c r="F31" s="31" t="s">
        <v>67</v>
      </c>
      <c r="G31" s="22">
        <v>30000</v>
      </c>
      <c r="H31" s="23">
        <v>0</v>
      </c>
      <c r="I31" s="24"/>
      <c r="J31" s="49" t="s">
        <v>73</v>
      </c>
      <c r="K31" s="53" t="s">
        <v>88</v>
      </c>
      <c r="L31" s="59" t="s">
        <v>77</v>
      </c>
      <c r="M31" s="58"/>
    </row>
    <row r="32" spans="2:13" s="37" customFormat="1" ht="82.5" customHeight="1">
      <c r="B32" s="19">
        <v>28</v>
      </c>
      <c r="C32" s="20"/>
      <c r="D32" s="91"/>
      <c r="E32" s="95"/>
      <c r="F32" s="31" t="s">
        <v>68</v>
      </c>
      <c r="G32" s="22">
        <v>30000</v>
      </c>
      <c r="H32" s="23">
        <v>0</v>
      </c>
      <c r="I32" s="24"/>
      <c r="J32" s="49" t="s">
        <v>73</v>
      </c>
      <c r="K32" s="53" t="s">
        <v>89</v>
      </c>
      <c r="L32" s="59" t="s">
        <v>77</v>
      </c>
      <c r="M32" s="58"/>
    </row>
    <row r="33" spans="2:13" s="37" customFormat="1" ht="133.5" customHeight="1">
      <c r="B33" s="19">
        <v>29</v>
      </c>
      <c r="C33" s="20"/>
      <c r="D33" s="98"/>
      <c r="E33" s="97"/>
      <c r="F33" s="31" t="s">
        <v>69</v>
      </c>
      <c r="G33" s="22">
        <v>30000</v>
      </c>
      <c r="H33" s="23">
        <v>0</v>
      </c>
      <c r="I33" s="24"/>
      <c r="J33" s="49" t="s">
        <v>73</v>
      </c>
      <c r="K33" s="53" t="s">
        <v>90</v>
      </c>
      <c r="L33" s="56" t="s">
        <v>100</v>
      </c>
      <c r="M33" s="54" t="s">
        <v>105</v>
      </c>
    </row>
    <row r="34" spans="2:13" s="37" customFormat="1" ht="75.75" customHeight="1">
      <c r="B34" s="19">
        <v>30</v>
      </c>
      <c r="C34" s="20"/>
      <c r="D34" s="99" t="s">
        <v>31</v>
      </c>
      <c r="E34" s="96" t="s">
        <v>70</v>
      </c>
      <c r="F34" s="31" t="s">
        <v>71</v>
      </c>
      <c r="G34" s="22">
        <v>30000</v>
      </c>
      <c r="H34" s="23">
        <v>0</v>
      </c>
      <c r="I34" s="24"/>
      <c r="J34" s="49" t="s">
        <v>73</v>
      </c>
      <c r="K34" s="53" t="s">
        <v>91</v>
      </c>
      <c r="L34" s="56" t="s">
        <v>100</v>
      </c>
      <c r="M34" s="54" t="s">
        <v>106</v>
      </c>
    </row>
    <row r="35" spans="2:13" s="37" customFormat="1" ht="114.75" customHeight="1">
      <c r="B35" s="19">
        <v>31</v>
      </c>
      <c r="C35" s="20"/>
      <c r="D35" s="89"/>
      <c r="E35" s="87"/>
      <c r="F35" s="31" t="s">
        <v>72</v>
      </c>
      <c r="G35" s="22">
        <v>15948</v>
      </c>
      <c r="H35" s="23">
        <v>0</v>
      </c>
      <c r="I35" s="24"/>
      <c r="J35" s="49" t="s">
        <v>73</v>
      </c>
      <c r="K35" s="53" t="s">
        <v>92</v>
      </c>
      <c r="L35" s="56" t="s">
        <v>100</v>
      </c>
      <c r="M35" s="54" t="s">
        <v>106</v>
      </c>
    </row>
    <row r="36" spans="2:13" s="37" customFormat="1" ht="102.75" customHeight="1">
      <c r="B36" s="19">
        <v>32</v>
      </c>
      <c r="C36" s="20"/>
      <c r="D36" s="88" t="s">
        <v>17</v>
      </c>
      <c r="E36" s="86" t="s">
        <v>56</v>
      </c>
      <c r="F36" s="31" t="s">
        <v>59</v>
      </c>
      <c r="G36" s="22">
        <v>50000</v>
      </c>
      <c r="H36" s="23">
        <v>24000</v>
      </c>
      <c r="I36" s="24"/>
      <c r="J36" s="49" t="s">
        <v>73</v>
      </c>
      <c r="K36" s="53" t="s">
        <v>93</v>
      </c>
      <c r="L36" s="56" t="s">
        <v>100</v>
      </c>
      <c r="M36" s="54" t="s">
        <v>107</v>
      </c>
    </row>
    <row r="37" spans="2:13" s="37" customFormat="1" ht="70.5" customHeight="1">
      <c r="B37" s="19"/>
      <c r="C37" s="20"/>
      <c r="D37" s="91"/>
      <c r="E37" s="95"/>
      <c r="F37" s="31" t="s">
        <v>58</v>
      </c>
      <c r="G37" s="22">
        <v>30000</v>
      </c>
      <c r="H37" s="23">
        <v>62000</v>
      </c>
      <c r="I37" s="24"/>
      <c r="J37" s="49" t="s">
        <v>73</v>
      </c>
      <c r="K37" s="53" t="s">
        <v>94</v>
      </c>
      <c r="L37" s="56" t="s">
        <v>100</v>
      </c>
      <c r="M37" s="54" t="s">
        <v>108</v>
      </c>
    </row>
    <row r="38" spans="2:13" s="37" customFormat="1" ht="96" customHeight="1">
      <c r="B38" s="19"/>
      <c r="C38" s="20"/>
      <c r="D38" s="89"/>
      <c r="E38" s="87"/>
      <c r="F38" s="31" t="s">
        <v>57</v>
      </c>
      <c r="G38" s="22">
        <v>68000</v>
      </c>
      <c r="H38" s="23">
        <v>0</v>
      </c>
      <c r="I38" s="24"/>
      <c r="J38" s="49" t="s">
        <v>73</v>
      </c>
      <c r="K38" s="53" t="s">
        <v>95</v>
      </c>
      <c r="L38" s="56" t="s">
        <v>100</v>
      </c>
      <c r="M38" s="54" t="s">
        <v>109</v>
      </c>
    </row>
    <row r="39" spans="2:13" s="37" customFormat="1" ht="60" customHeight="1">
      <c r="B39" s="19"/>
      <c r="C39" s="20"/>
      <c r="D39" s="36"/>
      <c r="E39" s="33"/>
      <c r="F39" s="31"/>
      <c r="G39" s="22"/>
      <c r="H39" s="23"/>
      <c r="I39" s="24"/>
      <c r="J39" s="60"/>
      <c r="K39" s="55"/>
      <c r="L39" s="56"/>
      <c r="M39" s="58"/>
    </row>
    <row r="40" spans="2:13" s="37" customFormat="1" ht="60" customHeight="1" thickBot="1">
      <c r="B40" s="66"/>
      <c r="C40" s="67"/>
      <c r="D40" s="68"/>
      <c r="E40" s="68"/>
      <c r="F40" s="69"/>
      <c r="G40" s="70"/>
      <c r="H40" s="71"/>
      <c r="I40" s="72"/>
      <c r="J40" s="61"/>
      <c r="K40" s="62"/>
      <c r="L40" s="63"/>
      <c r="M40" s="64"/>
    </row>
    <row r="41" spans="2:13" s="4" customFormat="1" ht="21">
      <c r="B41" s="2"/>
      <c r="C41" s="5"/>
      <c r="D41" s="6"/>
      <c r="E41" s="6"/>
      <c r="F41" s="6"/>
      <c r="G41" s="7"/>
      <c r="H41" s="7"/>
      <c r="I41" s="8"/>
      <c r="J41" s="44"/>
      <c r="K41" s="43"/>
      <c r="L41" s="65"/>
      <c r="M41"/>
    </row>
  </sheetData>
  <sheetProtection/>
  <mergeCells count="30">
    <mergeCell ref="K25:K26"/>
    <mergeCell ref="E36:E38"/>
    <mergeCell ref="D36:D38"/>
    <mergeCell ref="E30:E33"/>
    <mergeCell ref="D30:D33"/>
    <mergeCell ref="E34:E35"/>
    <mergeCell ref="D34:D35"/>
    <mergeCell ref="E25:E26"/>
    <mergeCell ref="D25:D26"/>
    <mergeCell ref="E14:E15"/>
    <mergeCell ref="D8:D9"/>
    <mergeCell ref="E12:E13"/>
    <mergeCell ref="D12:D13"/>
    <mergeCell ref="E17:E19"/>
    <mergeCell ref="E8:E9"/>
    <mergeCell ref="D14:D15"/>
    <mergeCell ref="K10:K11"/>
    <mergeCell ref="K14:K15"/>
    <mergeCell ref="E22:E24"/>
    <mergeCell ref="D22:D24"/>
    <mergeCell ref="M10:M11"/>
    <mergeCell ref="M14:M15"/>
    <mergeCell ref="M25:M26"/>
    <mergeCell ref="B2:M2"/>
    <mergeCell ref="B3:M3"/>
    <mergeCell ref="D17:D19"/>
    <mergeCell ref="E20:E21"/>
    <mergeCell ref="D20:D21"/>
    <mergeCell ref="E10:E11"/>
    <mergeCell ref="D10:D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邱怡如</dc:creator>
  <cp:keywords/>
  <dc:description/>
  <cp:lastModifiedBy>蔡貴堂</cp:lastModifiedBy>
  <dcterms:created xsi:type="dcterms:W3CDTF">2020-04-29T01:15:31Z</dcterms:created>
  <dcterms:modified xsi:type="dcterms:W3CDTF">2023-04-26T01:49:42Z</dcterms:modified>
  <cp:category/>
  <cp:version/>
  <cp:contentType/>
  <cp:contentStatus/>
</cp:coreProperties>
</file>