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745" windowHeight="8250" activeTab="0"/>
  </bookViews>
  <sheets>
    <sheet name="因公致傷殘死亡慰問金不足調查表  " sheetId="1" r:id="rId1"/>
    <sheet name="1-10月撥補數" sheetId="2" r:id="rId2"/>
  </sheets>
  <definedNames>
    <definedName name="_xlnm.Print_Area" localSheetId="1">'1-10月撥補數'!$A$1:$D$131</definedName>
    <definedName name="_xlnm.Print_Area" localSheetId="0">'因公致傷殘死亡慰問金不足調查表  '!$A$1:$F$13</definedName>
    <definedName name="_xlnm.Print_Titles" localSheetId="1">'1-10月撥補數'!$1:$2</definedName>
  </definedNames>
  <calcPr fullCalcOnLoad="1"/>
</workbook>
</file>

<file path=xl/sharedStrings.xml><?xml version="1.0" encoding="utf-8"?>
<sst xmlns="http://schemas.openxmlformats.org/spreadsheetml/2006/main" count="277" uniqueCount="276">
  <si>
    <t>項目</t>
  </si>
  <si>
    <t>學校名稱：</t>
  </si>
  <si>
    <t>學校專用</t>
  </si>
  <si>
    <t>學校代碼：</t>
  </si>
  <si>
    <t>601</t>
  </si>
  <si>
    <t>機關代號</t>
  </si>
  <si>
    <t>機關名稱</t>
  </si>
  <si>
    <t>合計</t>
  </si>
  <si>
    <t>高國中合計</t>
  </si>
  <si>
    <t>800</t>
  </si>
  <si>
    <t>體育高級中等學校</t>
  </si>
  <si>
    <t>310</t>
  </si>
  <si>
    <t>美崙國民中學</t>
  </si>
  <si>
    <t>311</t>
  </si>
  <si>
    <t>花崗國民中學</t>
  </si>
  <si>
    <t>312</t>
  </si>
  <si>
    <t>國風國民中學</t>
  </si>
  <si>
    <t>313</t>
  </si>
  <si>
    <t>自強國民中學</t>
  </si>
  <si>
    <t>315</t>
  </si>
  <si>
    <t>秀林國民中學</t>
  </si>
  <si>
    <t>316</t>
  </si>
  <si>
    <t>新城國民中學</t>
  </si>
  <si>
    <t>317</t>
  </si>
  <si>
    <t>宜昌國民中學</t>
  </si>
  <si>
    <t>318</t>
  </si>
  <si>
    <t>化仁國民中學</t>
  </si>
  <si>
    <t>320</t>
  </si>
  <si>
    <t>吉安國民中學</t>
  </si>
  <si>
    <t>321</t>
  </si>
  <si>
    <t>平和國民中學</t>
  </si>
  <si>
    <t>322</t>
  </si>
  <si>
    <t>壽豐國民中學</t>
  </si>
  <si>
    <t>325</t>
  </si>
  <si>
    <t>鳳林國民中學</t>
  </si>
  <si>
    <t>326</t>
  </si>
  <si>
    <t>萬榮國民中學</t>
  </si>
  <si>
    <t>327</t>
  </si>
  <si>
    <t>光復國民中學</t>
  </si>
  <si>
    <t>328</t>
  </si>
  <si>
    <t>富源國民中學</t>
  </si>
  <si>
    <t>329</t>
  </si>
  <si>
    <t>瑞穗國民中學</t>
  </si>
  <si>
    <t>330</t>
  </si>
  <si>
    <t>三民國民中學</t>
  </si>
  <si>
    <t>332</t>
  </si>
  <si>
    <t>玉里國民中學</t>
  </si>
  <si>
    <t>333</t>
  </si>
  <si>
    <t>玉東國民中學</t>
  </si>
  <si>
    <t>334</t>
  </si>
  <si>
    <t>富北國民中學</t>
  </si>
  <si>
    <t>335</t>
  </si>
  <si>
    <t>富里國民中學</t>
  </si>
  <si>
    <t>336</t>
  </si>
  <si>
    <t>豐濱國民中學</t>
  </si>
  <si>
    <t>337</t>
  </si>
  <si>
    <t>東里國民中學</t>
  </si>
  <si>
    <t>338</t>
  </si>
  <si>
    <t>南平中學</t>
  </si>
  <si>
    <t>國小合計</t>
  </si>
  <si>
    <t>明禮國民小學</t>
  </si>
  <si>
    <t>明義國民小學</t>
  </si>
  <si>
    <t>明廉國民小學</t>
  </si>
  <si>
    <t>明恥國民小學</t>
  </si>
  <si>
    <t>中正國民小學</t>
  </si>
  <si>
    <t>信義國民小學</t>
  </si>
  <si>
    <t>復興國民小學</t>
  </si>
  <si>
    <t>中華國民小學</t>
  </si>
  <si>
    <t>忠孝國民小學</t>
  </si>
  <si>
    <t>北濱國民小學</t>
  </si>
  <si>
    <t>鑄強國民小學</t>
  </si>
  <si>
    <t>國福國民小學</t>
  </si>
  <si>
    <t>新城國民小學</t>
  </si>
  <si>
    <t>北埔國民小學</t>
  </si>
  <si>
    <t>康樂國民小學</t>
  </si>
  <si>
    <t>嘉里國民小學</t>
  </si>
  <si>
    <t>吉安國民小學</t>
  </si>
  <si>
    <t>宜昌國民小學</t>
  </si>
  <si>
    <t>北昌國民小學</t>
  </si>
  <si>
    <t>光華國民小學</t>
  </si>
  <si>
    <t>稻香國民小學</t>
  </si>
  <si>
    <t>南華國民小學</t>
  </si>
  <si>
    <t>化仁國民小學</t>
  </si>
  <si>
    <t>太昌國民小學</t>
  </si>
  <si>
    <t>平和國民小學</t>
  </si>
  <si>
    <t>壽豐國民小學</t>
  </si>
  <si>
    <t>豐裡國民小學</t>
  </si>
  <si>
    <t>豐山國民小學</t>
  </si>
  <si>
    <t>志學國民小學</t>
  </si>
  <si>
    <t>月眉國民小學</t>
  </si>
  <si>
    <t>水璉國民小學</t>
  </si>
  <si>
    <t>溪口國民小學</t>
  </si>
  <si>
    <t>鳳林國民小學</t>
  </si>
  <si>
    <t>大榮國民小學</t>
  </si>
  <si>
    <t>林榮國民小學</t>
  </si>
  <si>
    <t>長橋國民小學</t>
  </si>
  <si>
    <t>北林國民小學</t>
  </si>
  <si>
    <t>鳳仁國民小學</t>
  </si>
  <si>
    <t>光復國民小學</t>
  </si>
  <si>
    <t>太巴塱國民小學</t>
  </si>
  <si>
    <t>大進國民小學</t>
  </si>
  <si>
    <t>瑞穗國民小學</t>
  </si>
  <si>
    <t>瑞美國民小學</t>
  </si>
  <si>
    <t>鶴岡國民小學</t>
  </si>
  <si>
    <t>舞鶴國民小學</t>
  </si>
  <si>
    <t>奇美國民小學</t>
  </si>
  <si>
    <t>富源國民小學</t>
  </si>
  <si>
    <t>瑞北國民小學</t>
  </si>
  <si>
    <t>豐濱國民小學</t>
  </si>
  <si>
    <t>港口國民小學</t>
  </si>
  <si>
    <t>靜浦國民小學</t>
  </si>
  <si>
    <t>新社國民小學</t>
  </si>
  <si>
    <t>玉里國民小學</t>
  </si>
  <si>
    <t>源城國民小學</t>
  </si>
  <si>
    <t>樂合國民小學</t>
  </si>
  <si>
    <t>觀音國民小學</t>
  </si>
  <si>
    <t>三民國民小學</t>
  </si>
  <si>
    <t>春日國民小學</t>
  </si>
  <si>
    <t>德武國民小學</t>
  </si>
  <si>
    <t>中城國民小學</t>
  </si>
  <si>
    <t>長良國民小學</t>
  </si>
  <si>
    <t>大禹國民小學</t>
  </si>
  <si>
    <t>松浦國民小學</t>
  </si>
  <si>
    <t>高寮國民小學</t>
  </si>
  <si>
    <t>富里國民小學</t>
  </si>
  <si>
    <t>萬寧國民小學</t>
  </si>
  <si>
    <t>永豐國民小學</t>
  </si>
  <si>
    <t>學田國民小學</t>
  </si>
  <si>
    <t>東竹國民小學</t>
  </si>
  <si>
    <t>東里國民小學</t>
  </si>
  <si>
    <t>明里國民小學</t>
  </si>
  <si>
    <t>吳江國民小學</t>
  </si>
  <si>
    <t>秀林國民小學</t>
  </si>
  <si>
    <t>富世國民小學</t>
  </si>
  <si>
    <t>和平國民小學</t>
  </si>
  <si>
    <t>佳民國民小學</t>
  </si>
  <si>
    <t>銅門國民小學</t>
  </si>
  <si>
    <t>水源國民小學</t>
  </si>
  <si>
    <t>崇德國民小學</t>
  </si>
  <si>
    <t>文蘭國民小學</t>
  </si>
  <si>
    <t>景美國民小學</t>
  </si>
  <si>
    <t>三棧國民小學</t>
  </si>
  <si>
    <t>銅蘭國民小學</t>
  </si>
  <si>
    <t>萬榮國民小學</t>
  </si>
  <si>
    <t>西林國民小學</t>
  </si>
  <si>
    <t>見晴國民小學</t>
  </si>
  <si>
    <t>馬遠國民小學</t>
  </si>
  <si>
    <t>紅葉國民小學</t>
  </si>
  <si>
    <t>明利國民小學</t>
  </si>
  <si>
    <t>卓溪國民小學</t>
  </si>
  <si>
    <t>崙山國民小學</t>
  </si>
  <si>
    <t>太平國民小學</t>
  </si>
  <si>
    <t>卓清國民小學</t>
  </si>
  <si>
    <t>古風國民小學</t>
  </si>
  <si>
    <t>立山國民小學</t>
  </si>
  <si>
    <t>卓樂國民小學</t>
  </si>
  <si>
    <t>卓楓國民小學</t>
  </si>
  <si>
    <t>西富國民小學</t>
  </si>
  <si>
    <t>大興國民小學</t>
  </si>
  <si>
    <t>中原國民小學</t>
  </si>
  <si>
    <t>西寶國民小學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</si>
  <si>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</si>
  <si>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</si>
  <si>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</si>
  <si>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</si>
  <si>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</si>
  <si>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</si>
  <si>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</si>
  <si>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</si>
  <si>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</si>
  <si>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</si>
  <si>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</si>
  <si>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</si>
  <si>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</si>
  <si>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</si>
  <si>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</si>
  <si>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</si>
  <si>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</si>
  <si>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</si>
  <si>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</si>
  <si>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</si>
  <si>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</si>
  <si>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</si>
  <si>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</si>
  <si>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</si>
  <si>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</si>
  <si>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</si>
  <si>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</si>
  <si>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</si>
  <si>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</si>
  <si>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</si>
  <si>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</si>
  <si>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</si>
  <si>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</si>
  <si>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</si>
  <si>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</si>
  <si>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638</t>
  </si>
  <si>
    <t>639</t>
  </si>
  <si>
    <t>641</t>
  </si>
  <si>
    <t>642</t>
  </si>
  <si>
    <t>645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</si>
  <si>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</si>
  <si>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</si>
  <si>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</si>
  <si>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</si>
  <si>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</si>
  <si>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</si>
  <si>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</si>
  <si>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</si>
  <si>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</si>
  <si>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</si>
  <si>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</si>
  <si>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</si>
  <si>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</si>
  <si>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</si>
  <si>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</si>
  <si>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</si>
  <si>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</si>
  <si>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</si>
  <si>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</si>
  <si>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</si>
  <si>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</si>
  <si>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</si>
  <si>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</si>
  <si>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</si>
  <si>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</si>
  <si>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</si>
  <si>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</si>
  <si>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</si>
  <si>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</si>
  <si>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</si>
  <si>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</si>
  <si>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</si>
  <si>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</si>
  <si>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</si>
  <si>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</si>
  <si>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</si>
  <si>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</si>
  <si>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</si>
  <si>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</si>
  <si>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</si>
  <si>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</si>
  <si>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</si>
  <si>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</si>
  <si>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</si>
  <si>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</si>
  <si>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</si>
  <si>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</si>
  <si>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</si>
  <si>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</si>
  <si>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</si>
  <si>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</si>
  <si>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</si>
  <si>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</si>
  <si>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</si>
  <si>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678</t>
  </si>
  <si>
    <t>703</t>
  </si>
  <si>
    <t>705</t>
  </si>
  <si>
    <t>706</t>
  </si>
  <si>
    <t>707</t>
  </si>
  <si>
    <t>708</t>
  </si>
  <si>
    <t>合計</t>
  </si>
  <si>
    <r>
      <t>4.本調查表以</t>
    </r>
    <r>
      <rPr>
        <b/>
        <sz val="12"/>
        <rFont val="標楷體"/>
        <family val="4"/>
      </rPr>
      <t>「元」</t>
    </r>
    <r>
      <rPr>
        <sz val="12"/>
        <rFont val="標楷體"/>
        <family val="4"/>
      </rPr>
      <t>為單位填寫。</t>
    </r>
  </si>
  <si>
    <r>
      <t>會計：                       人事:                           校長：</t>
    </r>
    <r>
      <rPr>
        <b/>
        <sz val="16"/>
        <rFont val="Arial"/>
        <family val="2"/>
      </rPr>
      <t xml:space="preserve">                           </t>
    </r>
  </si>
  <si>
    <t>預估不足【賸餘】金額(D)</t>
  </si>
  <si>
    <r>
      <t>1.請先填列</t>
    </r>
    <r>
      <rPr>
        <b/>
        <sz val="12"/>
        <rFont val="標楷體"/>
        <family val="4"/>
      </rPr>
      <t>右上方學校代碼(自動帶入學校名稱及A欄數字)</t>
    </r>
  </si>
  <si>
    <t>1-10月撥補數</t>
  </si>
  <si>
    <r>
      <t xml:space="preserve">1-10月撥補數    
 </t>
    </r>
    <r>
      <rPr>
        <b/>
        <sz val="12"/>
        <rFont val="標楷體"/>
        <family val="4"/>
      </rPr>
      <t>(A)</t>
    </r>
  </si>
  <si>
    <t>1-10月撥補(分配)數</t>
  </si>
  <si>
    <r>
      <t>2.</t>
    </r>
    <r>
      <rPr>
        <b/>
        <sz val="12"/>
        <color indexed="10"/>
        <rFont val="標楷體"/>
        <family val="4"/>
      </rPr>
      <t>請確認</t>
    </r>
    <r>
      <rPr>
        <b/>
        <sz val="12"/>
        <color indexed="10"/>
        <rFont val="標楷體"/>
        <family val="4"/>
      </rPr>
      <t>(A)</t>
    </r>
    <r>
      <rPr>
        <b/>
        <sz val="12"/>
        <color indexed="10"/>
        <rFont val="標楷體"/>
        <family val="4"/>
      </rPr>
      <t>欄金額是否正確</t>
    </r>
    <r>
      <rPr>
        <sz val="12"/>
        <rFont val="標楷體"/>
        <family val="4"/>
      </rPr>
      <t>，填列</t>
    </r>
    <r>
      <rPr>
        <b/>
        <sz val="12"/>
        <color indexed="10"/>
        <rFont val="標楷體"/>
        <family val="4"/>
      </rPr>
      <t>(</t>
    </r>
    <r>
      <rPr>
        <b/>
        <sz val="12"/>
        <color indexed="10"/>
        <rFont val="標楷體"/>
        <family val="4"/>
      </rPr>
      <t>B</t>
    </r>
    <r>
      <rPr>
        <b/>
        <sz val="12"/>
        <color indexed="10"/>
        <rFont val="標楷體"/>
        <family val="4"/>
      </rPr>
      <t>)</t>
    </r>
    <r>
      <rPr>
        <b/>
        <sz val="12"/>
        <rFont val="標楷體"/>
        <family val="4"/>
      </rPr>
      <t>及</t>
    </r>
    <r>
      <rPr>
        <b/>
        <sz val="12"/>
        <color indexed="10"/>
        <rFont val="標楷體"/>
        <family val="4"/>
      </rPr>
      <t>(</t>
    </r>
    <r>
      <rPr>
        <b/>
        <sz val="12"/>
        <color indexed="10"/>
        <rFont val="標楷體"/>
        <family val="4"/>
      </rPr>
      <t>C</t>
    </r>
    <r>
      <rPr>
        <b/>
        <sz val="12"/>
        <color indexed="10"/>
        <rFont val="標楷體"/>
        <family val="4"/>
      </rPr>
      <t>)</t>
    </r>
    <r>
      <rPr>
        <b/>
        <sz val="12"/>
        <rFont val="標楷體"/>
        <family val="4"/>
      </rPr>
      <t>欄，</t>
    </r>
    <r>
      <rPr>
        <b/>
        <sz val="12"/>
        <color indexed="10"/>
        <rFont val="標楷體"/>
        <family val="4"/>
      </rPr>
      <t>(</t>
    </r>
    <r>
      <rPr>
        <b/>
        <sz val="12"/>
        <color indexed="10"/>
        <rFont val="標楷體"/>
        <family val="4"/>
      </rPr>
      <t>B</t>
    </r>
    <r>
      <rPr>
        <b/>
        <sz val="12"/>
        <color indexed="10"/>
        <rFont val="標楷體"/>
        <family val="4"/>
      </rPr>
      <t>)</t>
    </r>
    <r>
      <rPr>
        <b/>
        <sz val="12"/>
        <rFont val="標楷體"/>
        <family val="4"/>
      </rPr>
      <t>欄填列1/1-10/17實支數，</t>
    </r>
    <r>
      <rPr>
        <sz val="12"/>
        <rFont val="標楷體"/>
        <family val="4"/>
      </rPr>
      <t xml:space="preserve"> 系統查詢方式【詳附件檔】-會計-預算管理-預算控制查詢作業- 設定傳票日期【20230101-20231017】、 分支計畫起迄【5L100303~5L100303】。</t>
    </r>
  </si>
  <si>
    <t>5L100303</t>
  </si>
  <si>
    <t xml:space="preserve">教職員因公致殘廢死亡慰問金 </t>
  </si>
  <si>
    <r>
      <t xml:space="preserve">1/1-10/17實支數
</t>
    </r>
    <r>
      <rPr>
        <b/>
        <sz val="12"/>
        <color indexed="10"/>
        <rFont val="標楷體"/>
        <family val="4"/>
      </rPr>
      <t>(B)</t>
    </r>
  </si>
  <si>
    <r>
      <t xml:space="preserve">10/18-12/31預估數
</t>
    </r>
    <r>
      <rPr>
        <b/>
        <sz val="12"/>
        <color indexed="10"/>
        <rFont val="標楷體"/>
        <family val="4"/>
      </rPr>
      <t>(C)</t>
    </r>
  </si>
  <si>
    <r>
      <t>3.</t>
    </r>
    <r>
      <rPr>
        <b/>
        <sz val="12"/>
        <color indexed="12"/>
        <rFont val="標楷體"/>
        <family val="4"/>
      </rPr>
      <t>(D)＝(A)-(B)-(C)＝負數為預估不足數</t>
    </r>
    <r>
      <rPr>
        <b/>
        <sz val="12"/>
        <color indexed="12"/>
        <rFont val="新細明體"/>
        <family val="1"/>
      </rPr>
      <t>。</t>
    </r>
  </si>
  <si>
    <t xml:space="preserve">112年度教職員因公致殘廢死亡慰問金【5L100303】-不足調查表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</si>
</sst>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  <numFmt numFmtId="179" formatCode="#&quot;月&quot;&quot;份&quot;&quot;特&quot;&quot;種&quot;&quot;基&quot;&quot;金&quot;&quot;學&quot;&quot;校&quot;&quot;撥&quot;&quot;補&quot;&quot;數&quot;&quot;統&quot;&quot;計&quot;&quot;表&quot;"/>
    <numFmt numFmtId="180" formatCode="#,##0_ "/>
    <numFmt numFmtId="181" formatCode="[DBNum2][$-404]General\ \ &quot;元&quot;&quot;整&quot;"/>
    <numFmt numFmtId="182" formatCode="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b/>
      <sz val="36"/>
      <color indexed="10"/>
      <name val="標楷體"/>
      <family val="4"/>
    </font>
    <font>
      <sz val="9"/>
      <name val="新細明體"/>
      <family val="1"/>
    </font>
    <font>
      <sz val="36"/>
      <name val="新細明體"/>
      <family val="1"/>
    </font>
    <font>
      <sz val="18"/>
      <name val="Arial"/>
      <family val="2"/>
    </font>
    <font>
      <sz val="18"/>
      <name val="標楷體"/>
      <family val="4"/>
    </font>
    <font>
      <sz val="18"/>
      <color indexed="10"/>
      <name val="Arial"/>
      <family val="2"/>
    </font>
    <font>
      <sz val="14"/>
      <name val="標楷體"/>
      <family val="4"/>
    </font>
    <font>
      <b/>
      <sz val="14"/>
      <color indexed="10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b/>
      <sz val="12"/>
      <color indexed="10"/>
      <name val="標楷體"/>
      <family val="4"/>
    </font>
    <font>
      <sz val="16"/>
      <name val="新細明體"/>
      <family val="1"/>
    </font>
    <font>
      <sz val="18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6"/>
      <name val="Arial"/>
      <family val="2"/>
    </font>
    <font>
      <sz val="14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b/>
      <sz val="14"/>
      <name val="標楷體"/>
      <family val="4"/>
    </font>
    <font>
      <sz val="9"/>
      <name val="細明體"/>
      <family val="3"/>
    </font>
    <font>
      <sz val="14"/>
      <name val="新細明體"/>
      <family val="1"/>
    </font>
    <font>
      <sz val="14"/>
      <color indexed="12"/>
      <name val="標楷體"/>
      <family val="4"/>
    </font>
    <font>
      <b/>
      <sz val="12"/>
      <color indexed="12"/>
      <name val="標楷體"/>
      <family val="4"/>
    </font>
    <font>
      <sz val="17"/>
      <name val="標楷體"/>
      <family val="4"/>
    </font>
    <font>
      <b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2"/>
      <name val="標楷體"/>
      <family val="4"/>
    </font>
    <font>
      <b/>
      <sz val="14"/>
      <color indexed="8"/>
      <name val="標楷體"/>
      <family val="4"/>
    </font>
    <font>
      <sz val="12"/>
      <color indexed="63"/>
      <name val="Verdana"/>
      <family val="2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00FF"/>
      <name val="標楷體"/>
      <family val="4"/>
    </font>
    <font>
      <b/>
      <sz val="14"/>
      <color theme="1"/>
      <name val="標楷體"/>
      <family val="4"/>
    </font>
    <font>
      <sz val="12"/>
      <color rgb="FF333333"/>
      <name val="Verdana"/>
      <family val="2"/>
    </font>
    <font>
      <sz val="12"/>
      <color rgb="FF0000FF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49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5" fillId="0" borderId="0" xfId="0" applyFont="1" applyFill="1" applyAlignment="1" applyProtection="1">
      <alignment horizontal="right" vertical="center" shrinkToFit="1"/>
      <protection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right" vertical="center" shrinkToFit="1"/>
      <protection/>
    </xf>
    <xf numFmtId="178" fontId="23" fillId="34" borderId="10" xfId="54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49" fontId="15" fillId="0" borderId="0" xfId="0" applyNumberFormat="1" applyFont="1" applyAlignment="1" applyProtection="1">
      <alignment vertical="center" shrinkToFit="1"/>
      <protection/>
    </xf>
    <xf numFmtId="177" fontId="24" fillId="0" borderId="0" xfId="54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0" fillId="35" borderId="10" xfId="0" applyFont="1" applyFill="1" applyBorder="1" applyAlignment="1">
      <alignment horizontal="center" vertical="center" wrapText="1"/>
    </xf>
    <xf numFmtId="178" fontId="66" fillId="3" borderId="10" xfId="54" applyNumberFormat="1" applyFont="1" applyFill="1" applyBorder="1" applyAlignment="1">
      <alignment horizontal="right" vertical="center" shrinkToFit="1"/>
    </xf>
    <xf numFmtId="178" fontId="66" fillId="3" borderId="11" xfId="54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49" fontId="6" fillId="36" borderId="0" xfId="0" applyNumberFormat="1" applyFont="1" applyFill="1" applyBorder="1" applyAlignment="1" applyProtection="1" quotePrefix="1">
      <alignment horizontal="center" vertical="center" shrinkToFit="1"/>
      <protection locked="0"/>
    </xf>
    <xf numFmtId="179" fontId="20" fillId="5" borderId="12" xfId="51" applyNumberFormat="1" applyFont="1" applyFill="1" applyBorder="1" applyAlignment="1" applyProtection="1">
      <alignment horizontal="center" vertical="center"/>
      <protection locked="0"/>
    </xf>
    <xf numFmtId="178" fontId="14" fillId="5" borderId="13" xfId="51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178" fontId="67" fillId="34" borderId="11" xfId="54" applyNumberFormat="1" applyFont="1" applyFill="1" applyBorder="1" applyAlignment="1">
      <alignment horizontal="center" vertical="center" shrinkToFit="1"/>
    </xf>
    <xf numFmtId="0" fontId="20" fillId="5" borderId="14" xfId="51" applyFont="1" applyFill="1" applyBorder="1" applyAlignment="1" applyProtection="1">
      <alignment horizontal="center" vertical="center" wrapText="1"/>
      <protection/>
    </xf>
    <xf numFmtId="0" fontId="21" fillId="35" borderId="0" xfId="51" applyFont="1" applyFill="1" applyAlignment="1" applyProtection="1">
      <alignment horizontal="center" vertical="center" wrapText="1"/>
      <protection locked="0"/>
    </xf>
    <xf numFmtId="0" fontId="7" fillId="35" borderId="0" xfId="51" applyFont="1" applyFill="1" applyAlignment="1" applyProtection="1">
      <alignment vertical="center"/>
      <protection locked="0"/>
    </xf>
    <xf numFmtId="0" fontId="20" fillId="35" borderId="14" xfId="51" applyFont="1" applyFill="1" applyBorder="1" applyAlignment="1" applyProtection="1">
      <alignment horizontal="center" vertical="center" wrapText="1"/>
      <protection/>
    </xf>
    <xf numFmtId="0" fontId="7" fillId="35" borderId="0" xfId="51" applyFont="1" applyFill="1" applyBorder="1" applyAlignment="1" applyProtection="1">
      <alignment vertical="center"/>
      <protection locked="0"/>
    </xf>
    <xf numFmtId="0" fontId="14" fillId="35" borderId="10" xfId="51" applyFont="1" applyFill="1" applyBorder="1" applyAlignment="1" applyProtection="1">
      <alignment horizontal="center" vertical="center" wrapText="1"/>
      <protection/>
    </xf>
    <xf numFmtId="0" fontId="14" fillId="35" borderId="11" xfId="51" applyFont="1" applyFill="1" applyBorder="1" applyAlignment="1" applyProtection="1">
      <alignment horizontal="center" vertical="center" wrapText="1"/>
      <protection/>
    </xf>
    <xf numFmtId="3" fontId="14" fillId="35" borderId="14" xfId="51" applyNumberFormat="1" applyFont="1" applyFill="1" applyBorder="1" applyAlignment="1" applyProtection="1">
      <alignment horizontal="right" vertical="center" wrapText="1"/>
      <protection/>
    </xf>
    <xf numFmtId="0" fontId="14" fillId="35" borderId="0" xfId="51" applyFont="1" applyFill="1" applyBorder="1" applyAlignment="1" applyProtection="1">
      <alignment vertical="center"/>
      <protection locked="0"/>
    </xf>
    <xf numFmtId="0" fontId="14" fillId="35" borderId="0" xfId="51" applyFont="1" applyFill="1" applyAlignment="1" applyProtection="1">
      <alignment vertical="center"/>
      <protection locked="0"/>
    </xf>
    <xf numFmtId="0" fontId="10" fillId="35" borderId="10" xfId="51" applyFont="1" applyFill="1" applyBorder="1" applyAlignment="1" applyProtection="1">
      <alignment horizontal="center" vertical="center"/>
      <protection/>
    </xf>
    <xf numFmtId="41" fontId="10" fillId="35" borderId="15" xfId="51" applyNumberFormat="1" applyFont="1" applyFill="1" applyBorder="1" applyAlignment="1" applyProtection="1">
      <alignment horizontal="center" vertical="center" shrinkToFit="1"/>
      <protection/>
    </xf>
    <xf numFmtId="3" fontId="7" fillId="35" borderId="0" xfId="51" applyNumberFormat="1" applyFont="1" applyFill="1" applyAlignment="1" applyProtection="1">
      <alignment vertical="center"/>
      <protection locked="0"/>
    </xf>
    <xf numFmtId="41" fontId="10" fillId="35" borderId="11" xfId="51" applyNumberFormat="1" applyFont="1" applyFill="1" applyBorder="1" applyAlignment="1" applyProtection="1">
      <alignment horizontal="center" vertical="center" shrinkToFit="1"/>
      <protection/>
    </xf>
    <xf numFmtId="178" fontId="7" fillId="35" borderId="0" xfId="51" applyNumberFormat="1" applyFont="1" applyFill="1" applyBorder="1" applyAlignment="1" applyProtection="1">
      <alignment vertical="center"/>
      <protection locked="0"/>
    </xf>
    <xf numFmtId="0" fontId="7" fillId="35" borderId="0" xfId="51" applyFont="1" applyFill="1" applyBorder="1" applyAlignment="1" applyProtection="1">
      <alignment horizontal="center" vertical="center" wrapText="1"/>
      <protection locked="0"/>
    </xf>
    <xf numFmtId="3" fontId="7" fillId="35" borderId="0" xfId="51" applyNumberFormat="1" applyFont="1" applyFill="1" applyBorder="1" applyAlignment="1" applyProtection="1">
      <alignment vertical="center"/>
      <protection locked="0"/>
    </xf>
    <xf numFmtId="0" fontId="14" fillId="35" borderId="10" xfId="51" applyFont="1" applyFill="1" applyBorder="1" applyAlignment="1" applyProtection="1">
      <alignment horizontal="center" vertical="center"/>
      <protection/>
    </xf>
    <xf numFmtId="41" fontId="14" fillId="35" borderId="11" xfId="51" applyNumberFormat="1" applyFont="1" applyFill="1" applyBorder="1" applyAlignment="1" applyProtection="1">
      <alignment horizontal="center" vertical="center" shrinkToFit="1"/>
      <protection/>
    </xf>
    <xf numFmtId="178" fontId="14" fillId="35" borderId="14" xfId="51" applyNumberFormat="1" applyFont="1" applyFill="1" applyBorder="1" applyAlignment="1">
      <alignment horizontal="right" vertical="center"/>
      <protection/>
    </xf>
    <xf numFmtId="178" fontId="21" fillId="35" borderId="0" xfId="51" applyNumberFormat="1" applyFont="1" applyFill="1" applyBorder="1" applyAlignment="1" applyProtection="1">
      <alignment vertical="center"/>
      <protection locked="0"/>
    </xf>
    <xf numFmtId="3" fontId="21" fillId="35" borderId="0" xfId="51" applyNumberFormat="1" applyFont="1" applyFill="1" applyBorder="1" applyAlignment="1" applyProtection="1">
      <alignment vertical="center"/>
      <protection locked="0"/>
    </xf>
    <xf numFmtId="3" fontId="21" fillId="35" borderId="0" xfId="51" applyNumberFormat="1" applyFont="1" applyFill="1" applyAlignment="1" applyProtection="1">
      <alignment vertical="center"/>
      <protection locked="0"/>
    </xf>
    <xf numFmtId="0" fontId="21" fillId="35" borderId="0" xfId="51" applyFont="1" applyFill="1" applyAlignment="1" applyProtection="1">
      <alignment vertical="center"/>
      <protection locked="0"/>
    </xf>
    <xf numFmtId="0" fontId="10" fillId="35" borderId="10" xfId="51" applyFont="1" applyFill="1" applyBorder="1" applyAlignment="1" applyProtection="1" quotePrefix="1">
      <alignment horizontal="center" vertical="center"/>
      <protection/>
    </xf>
    <xf numFmtId="49" fontId="10" fillId="35" borderId="10" xfId="51" applyNumberFormat="1" applyFont="1" applyFill="1" applyBorder="1" applyAlignment="1" applyProtection="1" quotePrefix="1">
      <alignment horizontal="center" vertical="center"/>
      <protection/>
    </xf>
    <xf numFmtId="180" fontId="7" fillId="35" borderId="0" xfId="51" applyNumberFormat="1" applyFont="1" applyFill="1" applyBorder="1" applyAlignment="1" applyProtection="1">
      <alignment vertical="center"/>
      <protection locked="0"/>
    </xf>
    <xf numFmtId="0" fontId="10" fillId="35" borderId="0" xfId="51" applyFont="1" applyFill="1" applyAlignment="1" applyProtection="1">
      <alignment horizontal="center" vertical="center"/>
      <protection/>
    </xf>
    <xf numFmtId="178" fontId="10" fillId="35" borderId="0" xfId="51" applyNumberFormat="1" applyFont="1" applyFill="1" applyAlignment="1" applyProtection="1">
      <alignment vertical="center"/>
      <protection/>
    </xf>
    <xf numFmtId="0" fontId="7" fillId="35" borderId="0" xfId="51" applyFont="1" applyFill="1" applyAlignment="1" applyProtection="1">
      <alignment horizontal="center" vertical="center"/>
      <protection locked="0"/>
    </xf>
    <xf numFmtId="178" fontId="7" fillId="35" borderId="0" xfId="51" applyNumberFormat="1" applyFont="1" applyFill="1" applyAlignment="1" applyProtection="1">
      <alignment vertical="center"/>
      <protection locked="0"/>
    </xf>
    <xf numFmtId="3" fontId="7" fillId="35" borderId="0" xfId="51" applyNumberFormat="1" applyFont="1" applyFill="1" applyAlignment="1" applyProtection="1">
      <alignment horizontal="center" vertical="center"/>
      <protection locked="0"/>
    </xf>
    <xf numFmtId="3" fontId="14" fillId="35" borderId="16" xfId="51" applyNumberFormat="1" applyFont="1" applyFill="1" applyBorder="1" applyAlignment="1" applyProtection="1">
      <alignment horizontal="right" vertical="center" wrapText="1"/>
      <protection/>
    </xf>
    <xf numFmtId="0" fontId="17" fillId="33" borderId="0" xfId="0" applyFont="1" applyFill="1" applyBorder="1" applyAlignment="1">
      <alignment horizontal="center" vertical="center" wrapText="1"/>
    </xf>
    <xf numFmtId="178" fontId="67" fillId="34" borderId="0" xfId="54" applyNumberFormat="1" applyFont="1" applyFill="1" applyBorder="1" applyAlignment="1">
      <alignment horizontal="center" vertical="center" shrinkToFit="1"/>
    </xf>
    <xf numFmtId="178" fontId="66" fillId="3" borderId="0" xfId="54" applyNumberFormat="1" applyFont="1" applyFill="1" applyBorder="1" applyAlignment="1">
      <alignment horizontal="right" vertical="center" shrinkToFit="1"/>
    </xf>
    <xf numFmtId="178" fontId="66" fillId="36" borderId="0" xfId="54" applyNumberFormat="1" applyFont="1" applyFill="1" applyBorder="1" applyAlignment="1">
      <alignment horizontal="center" vertical="center" shrinkToFit="1"/>
    </xf>
    <xf numFmtId="3" fontId="68" fillId="37" borderId="14" xfId="53" applyNumberFormat="1" applyFont="1" applyFill="1" applyBorder="1" applyAlignment="1">
      <alignment horizontal="right" vertical="center"/>
      <protection/>
    </xf>
    <xf numFmtId="3" fontId="68" fillId="38" borderId="14" xfId="53" applyNumberFormat="1" applyFont="1" applyFill="1" applyBorder="1" applyAlignment="1">
      <alignment horizontal="right" vertical="center"/>
      <protection/>
    </xf>
    <xf numFmtId="3" fontId="68" fillId="37" borderId="14" xfId="53" applyNumberFormat="1" applyFont="1" applyFill="1" applyBorder="1" applyAlignment="1">
      <alignment horizontal="right" vertical="center"/>
      <protection/>
    </xf>
    <xf numFmtId="179" fontId="20" fillId="35" borderId="17" xfId="51" applyNumberFormat="1" applyFont="1" applyFill="1" applyBorder="1" applyAlignment="1" applyProtection="1">
      <alignment horizontal="center" vertical="center"/>
      <protection locked="0"/>
    </xf>
    <xf numFmtId="0" fontId="1" fillId="36" borderId="18" xfId="0" applyFont="1" applyFill="1" applyBorder="1" applyAlignment="1">
      <alignment horizontal="center" vertical="center" shrinkToFit="1"/>
    </xf>
    <xf numFmtId="0" fontId="3" fillId="36" borderId="19" xfId="0" applyFont="1" applyFill="1" applyBorder="1" applyAlignment="1">
      <alignment horizontal="center" vertical="center" shrinkToFit="1"/>
    </xf>
    <xf numFmtId="0" fontId="3" fillId="36" borderId="20" xfId="0" applyFont="1" applyFill="1" applyBorder="1" applyAlignment="1">
      <alignment horizontal="center" vertical="center" shrinkToFit="1"/>
    </xf>
    <xf numFmtId="0" fontId="3" fillId="36" borderId="2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wrapText="1" shrinkToFit="1"/>
    </xf>
    <xf numFmtId="49" fontId="15" fillId="0" borderId="0" xfId="0" applyNumberFormat="1" applyFont="1" applyAlignment="1" applyProtection="1">
      <alignment horizontal="left" vertical="center" shrinkToFit="1"/>
      <protection/>
    </xf>
    <xf numFmtId="0" fontId="69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78" fontId="66" fillId="36" borderId="24" xfId="54" applyNumberFormat="1" applyFont="1" applyFill="1" applyBorder="1" applyAlignment="1">
      <alignment horizontal="center" vertical="center" shrinkToFit="1"/>
    </xf>
    <xf numFmtId="178" fontId="66" fillId="36" borderId="25" xfId="54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0" fillId="35" borderId="26" xfId="51" applyFont="1" applyFill="1" applyBorder="1" applyAlignment="1" applyProtection="1">
      <alignment horizontal="center" vertical="center" wrapText="1"/>
      <protection/>
    </xf>
    <xf numFmtId="0" fontId="10" fillId="35" borderId="27" xfId="51" applyFont="1" applyFill="1" applyBorder="1" applyAlignment="1" applyProtection="1">
      <alignment horizontal="center" vertical="center" wrapText="1"/>
      <protection/>
    </xf>
    <xf numFmtId="0" fontId="10" fillId="35" borderId="28" xfId="51" applyFont="1" applyFill="1" applyBorder="1" applyAlignment="1" applyProtection="1">
      <alignment horizontal="center" vertical="center" wrapText="1"/>
      <protection/>
    </xf>
    <xf numFmtId="0" fontId="10" fillId="35" borderId="15" xfId="51" applyFont="1" applyFill="1" applyBorder="1" applyAlignment="1" applyProtection="1">
      <alignment horizontal="center" vertical="center" wrapText="1"/>
      <protection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Comma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J13"/>
  <sheetViews>
    <sheetView tabSelected="1" zoomScalePageLayoutView="0" workbookViewId="0" topLeftCell="A1">
      <selection activeCell="G7" sqref="G7"/>
    </sheetView>
  </sheetViews>
  <sheetFormatPr defaultColWidth="9.00390625" defaultRowHeight="16.5"/>
  <cols>
    <col min="1" max="1" width="22.375" style="0" customWidth="1"/>
    <col min="2" max="2" width="23.50390625" style="0" customWidth="1"/>
    <col min="3" max="3" width="23.375" style="0" customWidth="1"/>
    <col min="4" max="4" width="22.375" style="0" customWidth="1"/>
    <col min="5" max="5" width="13.00390625" style="0" customWidth="1"/>
    <col min="6" max="6" width="12.625" style="0" customWidth="1"/>
    <col min="7" max="8" width="14.00390625" style="0" customWidth="1"/>
    <col min="9" max="9" width="17.25390625" style="0" customWidth="1"/>
  </cols>
  <sheetData>
    <row r="1" spans="1:6" ht="26.25" customHeight="1" thickTop="1">
      <c r="A1" s="71" t="s">
        <v>2</v>
      </c>
      <c r="B1" s="72"/>
      <c r="C1" s="1"/>
      <c r="D1" s="1"/>
      <c r="E1" s="2" t="s">
        <v>3</v>
      </c>
      <c r="F1" s="25" t="s">
        <v>4</v>
      </c>
    </row>
    <row r="2" spans="1:6" ht="26.25" customHeight="1" thickBot="1">
      <c r="A2" s="73"/>
      <c r="B2" s="74"/>
      <c r="C2" s="1"/>
      <c r="D2" s="1"/>
      <c r="E2" s="2" t="s">
        <v>1</v>
      </c>
      <c r="F2" s="10" t="str">
        <f>VLOOKUP(F1,'1-10月撥補數'!A:C,2,FALSE)</f>
        <v>明禮國民小學</v>
      </c>
    </row>
    <row r="3" spans="1:10" ht="40.5" customHeight="1" thickTop="1">
      <c r="A3" s="84" t="s">
        <v>275</v>
      </c>
      <c r="B3" s="84"/>
      <c r="C3" s="84"/>
      <c r="D3" s="84"/>
      <c r="E3" s="84"/>
      <c r="F3" s="84"/>
      <c r="G3" s="16"/>
      <c r="H3" s="16"/>
      <c r="I3" s="16"/>
      <c r="J3" s="16"/>
    </row>
    <row r="4" ht="17.25" thickBot="1"/>
    <row r="5" spans="1:10" ht="59.25" customHeight="1" thickBot="1">
      <c r="A5" s="6" t="s">
        <v>0</v>
      </c>
      <c r="B5" s="28" t="s">
        <v>267</v>
      </c>
      <c r="C5" s="21" t="s">
        <v>272</v>
      </c>
      <c r="D5" s="21" t="s">
        <v>273</v>
      </c>
      <c r="E5" s="80" t="s">
        <v>264</v>
      </c>
      <c r="F5" s="81"/>
      <c r="G5" s="7"/>
      <c r="H5" s="3"/>
      <c r="I5" s="3"/>
      <c r="J5" s="3"/>
    </row>
    <row r="6" spans="1:10" s="11" customFormat="1" ht="82.5" customHeight="1" thickBot="1" thickTop="1">
      <c r="A6" s="8" t="s">
        <v>271</v>
      </c>
      <c r="B6" s="29">
        <f>VLOOKUP(F1,'1-10月撥補數'!A:D,4,FALSE)</f>
        <v>0</v>
      </c>
      <c r="C6" s="22">
        <v>0</v>
      </c>
      <c r="D6" s="23">
        <v>0</v>
      </c>
      <c r="E6" s="82">
        <f>B6-C6-D6</f>
        <v>0</v>
      </c>
      <c r="F6" s="83"/>
      <c r="G6" s="19"/>
      <c r="H6" s="20"/>
      <c r="I6" s="20"/>
      <c r="J6" s="20"/>
    </row>
    <row r="7" spans="1:10" s="11" customFormat="1" ht="82.5" customHeight="1" thickTop="1">
      <c r="A7" s="63"/>
      <c r="B7" s="64"/>
      <c r="C7" s="65"/>
      <c r="D7" s="65"/>
      <c r="E7" s="66"/>
      <c r="F7" s="66"/>
      <c r="G7" s="19"/>
      <c r="H7" s="20"/>
      <c r="I7" s="20"/>
      <c r="J7" s="20"/>
    </row>
    <row r="8" spans="1:10" s="14" customFormat="1" ht="24" customHeight="1">
      <c r="A8" s="79" t="s">
        <v>265</v>
      </c>
      <c r="B8" s="79"/>
      <c r="C8" s="79"/>
      <c r="D8" s="79"/>
      <c r="E8" s="79"/>
      <c r="F8" s="79"/>
      <c r="G8" s="24"/>
      <c r="H8" s="24"/>
      <c r="I8" s="24"/>
      <c r="J8" s="24"/>
    </row>
    <row r="9" spans="1:10" s="15" customFormat="1" ht="47.25" customHeight="1">
      <c r="A9" s="75" t="s">
        <v>269</v>
      </c>
      <c r="B9" s="75"/>
      <c r="C9" s="75"/>
      <c r="D9" s="75"/>
      <c r="E9" s="75"/>
      <c r="F9" s="75"/>
      <c r="G9" s="17"/>
      <c r="H9" s="17"/>
      <c r="I9" s="17"/>
      <c r="J9" s="17"/>
    </row>
    <row r="10" spans="1:10" s="15" customFormat="1" ht="21" customHeight="1">
      <c r="A10" s="77" t="s">
        <v>274</v>
      </c>
      <c r="B10" s="77"/>
      <c r="C10" s="77"/>
      <c r="D10" s="77"/>
      <c r="E10" s="77"/>
      <c r="F10" s="77"/>
      <c r="G10" s="12"/>
      <c r="H10" s="12"/>
      <c r="I10" s="12"/>
      <c r="J10" s="12"/>
    </row>
    <row r="11" spans="1:10" s="15" customFormat="1" ht="22.5" customHeight="1">
      <c r="A11" s="78" t="s">
        <v>262</v>
      </c>
      <c r="B11" s="78"/>
      <c r="C11" s="78"/>
      <c r="D11" s="78"/>
      <c r="E11" s="78"/>
      <c r="F11" s="78"/>
      <c r="G11" s="17"/>
      <c r="H11" s="17"/>
      <c r="I11" s="17"/>
      <c r="J11" s="17"/>
    </row>
    <row r="12" spans="1:10" s="15" customFormat="1" ht="22.5" customHeight="1">
      <c r="A12" s="13"/>
      <c r="B12" s="13"/>
      <c r="C12" s="13"/>
      <c r="D12" s="13"/>
      <c r="E12" s="13"/>
      <c r="F12" s="13"/>
      <c r="G12" s="17"/>
      <c r="H12" s="17"/>
      <c r="I12" s="17"/>
      <c r="J12" s="17"/>
    </row>
    <row r="13" spans="1:10" s="5" customFormat="1" ht="54.75" customHeight="1">
      <c r="A13" s="76" t="s">
        <v>263</v>
      </c>
      <c r="B13" s="76"/>
      <c r="C13" s="76"/>
      <c r="D13" s="76"/>
      <c r="E13" s="76"/>
      <c r="F13" s="76"/>
      <c r="G13" s="18"/>
      <c r="H13" s="18"/>
      <c r="I13" s="4"/>
      <c r="J13" s="9"/>
    </row>
  </sheetData>
  <sheetProtection/>
  <protectedRanges>
    <protectedRange sqref="F1" name="範圍1"/>
    <protectedRange sqref="C6:C7" name="範圍1_2"/>
  </protectedRanges>
  <mergeCells count="9">
    <mergeCell ref="A1:B2"/>
    <mergeCell ref="A9:F9"/>
    <mergeCell ref="A13:F13"/>
    <mergeCell ref="A10:F10"/>
    <mergeCell ref="A11:F11"/>
    <mergeCell ref="A8:F8"/>
    <mergeCell ref="E5:F5"/>
    <mergeCell ref="E6:F6"/>
    <mergeCell ref="A3:F3"/>
  </mergeCells>
  <printOptions horizontalCentered="1"/>
  <pageMargins left="0.1968503937007874" right="0.1968503937007874" top="1.1811023622047245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3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3" sqref="M13"/>
    </sheetView>
  </sheetViews>
  <sheetFormatPr defaultColWidth="6.875" defaultRowHeight="16.5"/>
  <cols>
    <col min="1" max="1" width="5.875" style="59" customWidth="1"/>
    <col min="2" max="2" width="22.625" style="59" bestFit="1" customWidth="1"/>
    <col min="3" max="3" width="25.875" style="59" customWidth="1"/>
    <col min="4" max="4" width="23.75390625" style="60" customWidth="1"/>
    <col min="5" max="6" width="5.50390625" style="32" customWidth="1"/>
    <col min="7" max="7" width="20.875" style="32" customWidth="1"/>
    <col min="8" max="8" width="15.50390625" style="32" bestFit="1" customWidth="1"/>
    <col min="9" max="9" width="16.375" style="32" customWidth="1"/>
    <col min="10" max="16384" width="6.875" style="32" customWidth="1"/>
  </cols>
  <sheetData>
    <row r="1" spans="1:7" ht="30" customHeight="1">
      <c r="A1" s="85" t="s">
        <v>5</v>
      </c>
      <c r="B1" s="87" t="s">
        <v>6</v>
      </c>
      <c r="C1" s="70" t="s">
        <v>270</v>
      </c>
      <c r="D1" s="26" t="s">
        <v>261</v>
      </c>
      <c r="E1" s="31"/>
      <c r="F1" s="31"/>
      <c r="G1" s="31"/>
    </row>
    <row r="2" spans="1:7" ht="21">
      <c r="A2" s="86"/>
      <c r="B2" s="88"/>
      <c r="C2" s="33" t="s">
        <v>268</v>
      </c>
      <c r="D2" s="30" t="s">
        <v>266</v>
      </c>
      <c r="E2" s="34"/>
      <c r="F2" s="34"/>
      <c r="G2" s="34"/>
    </row>
    <row r="3" spans="1:7" s="39" customFormat="1" ht="16.5">
      <c r="A3" s="35"/>
      <c r="B3" s="36" t="s">
        <v>7</v>
      </c>
      <c r="C3" s="37">
        <f>C4+C30</f>
        <v>0</v>
      </c>
      <c r="D3" s="27">
        <f aca="true" t="shared" si="0" ref="D3:D34">SUM(C3:C3)</f>
        <v>0</v>
      </c>
      <c r="E3" s="38"/>
      <c r="F3" s="38"/>
      <c r="G3" s="38"/>
    </row>
    <row r="4" spans="1:7" s="39" customFormat="1" ht="19.5" customHeight="1">
      <c r="A4" s="35"/>
      <c r="B4" s="36" t="s">
        <v>8</v>
      </c>
      <c r="C4" s="62">
        <f>SUM(C5:C29)</f>
        <v>0</v>
      </c>
      <c r="D4" s="27">
        <f t="shared" si="0"/>
        <v>0</v>
      </c>
      <c r="E4" s="38"/>
      <c r="F4" s="38"/>
      <c r="G4" s="38"/>
    </row>
    <row r="5" spans="1:9" ht="19.5">
      <c r="A5" s="40" t="s">
        <v>9</v>
      </c>
      <c r="B5" s="41" t="s">
        <v>10</v>
      </c>
      <c r="C5" s="67">
        <v>0</v>
      </c>
      <c r="D5" s="27">
        <f t="shared" si="0"/>
        <v>0</v>
      </c>
      <c r="E5" s="34"/>
      <c r="F5" s="34"/>
      <c r="G5" s="34"/>
      <c r="H5" s="42"/>
      <c r="I5" s="42"/>
    </row>
    <row r="6" spans="1:9" ht="19.5">
      <c r="A6" s="40" t="s">
        <v>11</v>
      </c>
      <c r="B6" s="43" t="s">
        <v>12</v>
      </c>
      <c r="C6" s="69">
        <v>0</v>
      </c>
      <c r="D6" s="27">
        <f t="shared" si="0"/>
        <v>0</v>
      </c>
      <c r="E6" s="34"/>
      <c r="F6" s="34"/>
      <c r="G6" s="34"/>
      <c r="H6" s="42"/>
      <c r="I6" s="42"/>
    </row>
    <row r="7" spans="1:9" ht="19.5">
      <c r="A7" s="40" t="s">
        <v>13</v>
      </c>
      <c r="B7" s="43" t="s">
        <v>14</v>
      </c>
      <c r="C7" s="69">
        <v>0</v>
      </c>
      <c r="D7" s="27">
        <f t="shared" si="0"/>
        <v>0</v>
      </c>
      <c r="E7" s="34"/>
      <c r="F7" s="34"/>
      <c r="G7" s="44"/>
      <c r="H7" s="42"/>
      <c r="I7" s="42"/>
    </row>
    <row r="8" spans="1:9" ht="19.5">
      <c r="A8" s="40" t="s">
        <v>15</v>
      </c>
      <c r="B8" s="43" t="s">
        <v>16</v>
      </c>
      <c r="C8" s="69">
        <v>0</v>
      </c>
      <c r="D8" s="27">
        <f t="shared" si="0"/>
        <v>0</v>
      </c>
      <c r="E8" s="44"/>
      <c r="F8" s="44"/>
      <c r="G8" s="44"/>
      <c r="H8" s="42"/>
      <c r="I8" s="42"/>
    </row>
    <row r="9" spans="1:9" ht="19.5">
      <c r="A9" s="40" t="s">
        <v>17</v>
      </c>
      <c r="B9" s="43" t="s">
        <v>18</v>
      </c>
      <c r="C9" s="69">
        <v>0</v>
      </c>
      <c r="D9" s="27">
        <f t="shared" si="0"/>
        <v>0</v>
      </c>
      <c r="E9" s="44"/>
      <c r="F9" s="44"/>
      <c r="G9" s="34"/>
      <c r="H9" s="42"/>
      <c r="I9" s="42"/>
    </row>
    <row r="10" spans="1:9" ht="19.5">
      <c r="A10" s="40" t="s">
        <v>19</v>
      </c>
      <c r="B10" s="43" t="s">
        <v>20</v>
      </c>
      <c r="C10" s="69">
        <v>0</v>
      </c>
      <c r="D10" s="27">
        <f t="shared" si="0"/>
        <v>0</v>
      </c>
      <c r="E10" s="34"/>
      <c r="F10" s="34"/>
      <c r="G10" s="44"/>
      <c r="H10" s="42"/>
      <c r="I10" s="42"/>
    </row>
    <row r="11" spans="1:9" ht="19.5">
      <c r="A11" s="40" t="s">
        <v>21</v>
      </c>
      <c r="B11" s="43" t="s">
        <v>22</v>
      </c>
      <c r="C11" s="69">
        <v>0</v>
      </c>
      <c r="D11" s="27">
        <f t="shared" si="0"/>
        <v>0</v>
      </c>
      <c r="E11" s="44"/>
      <c r="F11" s="44"/>
      <c r="G11" s="34"/>
      <c r="H11" s="42"/>
      <c r="I11" s="42"/>
    </row>
    <row r="12" spans="1:9" ht="19.5">
      <c r="A12" s="40" t="s">
        <v>23</v>
      </c>
      <c r="B12" s="43" t="s">
        <v>24</v>
      </c>
      <c r="C12" s="69">
        <v>0</v>
      </c>
      <c r="D12" s="27">
        <f t="shared" si="0"/>
        <v>0</v>
      </c>
      <c r="E12" s="34"/>
      <c r="F12" s="34"/>
      <c r="G12" s="44"/>
      <c r="H12" s="42"/>
      <c r="I12" s="42"/>
    </row>
    <row r="13" spans="1:9" ht="19.5">
      <c r="A13" s="40" t="s">
        <v>25</v>
      </c>
      <c r="B13" s="43" t="s">
        <v>26</v>
      </c>
      <c r="C13" s="69">
        <v>0</v>
      </c>
      <c r="D13" s="27">
        <f t="shared" si="0"/>
        <v>0</v>
      </c>
      <c r="E13" s="44"/>
      <c r="F13" s="44"/>
      <c r="G13" s="44"/>
      <c r="H13" s="42"/>
      <c r="I13" s="42"/>
    </row>
    <row r="14" spans="1:9" ht="19.5">
      <c r="A14" s="40" t="s">
        <v>27</v>
      </c>
      <c r="B14" s="43" t="s">
        <v>28</v>
      </c>
      <c r="C14" s="69">
        <v>0</v>
      </c>
      <c r="D14" s="27">
        <f t="shared" si="0"/>
        <v>0</v>
      </c>
      <c r="E14" s="44"/>
      <c r="F14" s="44"/>
      <c r="G14" s="44"/>
      <c r="H14" s="42"/>
      <c r="I14" s="42"/>
    </row>
    <row r="15" spans="1:9" ht="19.5">
      <c r="A15" s="40" t="s">
        <v>29</v>
      </c>
      <c r="B15" s="43" t="s">
        <v>30</v>
      </c>
      <c r="C15" s="69">
        <v>0</v>
      </c>
      <c r="D15" s="27">
        <f t="shared" si="0"/>
        <v>0</v>
      </c>
      <c r="E15" s="44"/>
      <c r="F15" s="44"/>
      <c r="G15" s="34"/>
      <c r="H15" s="42"/>
      <c r="I15" s="42"/>
    </row>
    <row r="16" spans="1:9" ht="19.5">
      <c r="A16" s="40" t="s">
        <v>31</v>
      </c>
      <c r="B16" s="43" t="s">
        <v>32</v>
      </c>
      <c r="C16" s="69">
        <v>0</v>
      </c>
      <c r="D16" s="27">
        <f t="shared" si="0"/>
        <v>0</v>
      </c>
      <c r="E16" s="34"/>
      <c r="F16" s="34"/>
      <c r="G16" s="44"/>
      <c r="H16" s="42"/>
      <c r="I16" s="42"/>
    </row>
    <row r="17" spans="1:9" ht="19.5">
      <c r="A17" s="40" t="s">
        <v>33</v>
      </c>
      <c r="B17" s="43" t="s">
        <v>34</v>
      </c>
      <c r="C17" s="69">
        <v>0</v>
      </c>
      <c r="D17" s="27">
        <f t="shared" si="0"/>
        <v>0</v>
      </c>
      <c r="E17" s="44"/>
      <c r="F17" s="44"/>
      <c r="G17" s="34"/>
      <c r="H17" s="42"/>
      <c r="I17" s="42"/>
    </row>
    <row r="18" spans="1:9" ht="19.5">
      <c r="A18" s="40" t="s">
        <v>35</v>
      </c>
      <c r="B18" s="43" t="s">
        <v>36</v>
      </c>
      <c r="C18" s="69">
        <v>0</v>
      </c>
      <c r="D18" s="27">
        <f t="shared" si="0"/>
        <v>0</v>
      </c>
      <c r="E18" s="34"/>
      <c r="F18" s="34"/>
      <c r="G18" s="44"/>
      <c r="H18" s="42"/>
      <c r="I18" s="42"/>
    </row>
    <row r="19" spans="1:9" ht="19.5">
      <c r="A19" s="40" t="s">
        <v>37</v>
      </c>
      <c r="B19" s="43" t="s">
        <v>38</v>
      </c>
      <c r="C19" s="69">
        <v>0</v>
      </c>
      <c r="D19" s="27">
        <f t="shared" si="0"/>
        <v>0</v>
      </c>
      <c r="E19" s="44"/>
      <c r="F19" s="44"/>
      <c r="G19" s="34"/>
      <c r="H19" s="42"/>
      <c r="I19" s="42"/>
    </row>
    <row r="20" spans="1:9" ht="19.5">
      <c r="A20" s="40" t="s">
        <v>39</v>
      </c>
      <c r="B20" s="43" t="s">
        <v>40</v>
      </c>
      <c r="C20" s="69">
        <v>0</v>
      </c>
      <c r="D20" s="27">
        <f t="shared" si="0"/>
        <v>0</v>
      </c>
      <c r="E20" s="34"/>
      <c r="F20" s="34"/>
      <c r="G20" s="44"/>
      <c r="H20" s="42"/>
      <c r="I20" s="42"/>
    </row>
    <row r="21" spans="1:9" ht="19.5">
      <c r="A21" s="40" t="s">
        <v>41</v>
      </c>
      <c r="B21" s="43" t="s">
        <v>42</v>
      </c>
      <c r="C21" s="69">
        <v>0</v>
      </c>
      <c r="D21" s="27">
        <f t="shared" si="0"/>
        <v>0</v>
      </c>
      <c r="E21" s="44"/>
      <c r="F21" s="44"/>
      <c r="G21" s="45"/>
      <c r="H21" s="42"/>
      <c r="I21" s="42"/>
    </row>
    <row r="22" spans="1:9" ht="19.5">
      <c r="A22" s="40" t="s">
        <v>43</v>
      </c>
      <c r="B22" s="43" t="s">
        <v>44</v>
      </c>
      <c r="C22" s="69">
        <v>0</v>
      </c>
      <c r="D22" s="27">
        <f t="shared" si="0"/>
        <v>0</v>
      </c>
      <c r="E22" s="45"/>
      <c r="F22" s="45"/>
      <c r="G22" s="44"/>
      <c r="H22" s="42"/>
      <c r="I22" s="42"/>
    </row>
    <row r="23" spans="1:9" ht="19.5">
      <c r="A23" s="40" t="s">
        <v>45</v>
      </c>
      <c r="B23" s="43" t="s">
        <v>46</v>
      </c>
      <c r="C23" s="69">
        <v>0</v>
      </c>
      <c r="D23" s="27">
        <f t="shared" si="0"/>
        <v>0</v>
      </c>
      <c r="E23" s="44"/>
      <c r="F23" s="44"/>
      <c r="G23" s="34"/>
      <c r="H23" s="42"/>
      <c r="I23" s="42"/>
    </row>
    <row r="24" spans="1:9" ht="19.5">
      <c r="A24" s="40" t="s">
        <v>47</v>
      </c>
      <c r="B24" s="43" t="s">
        <v>48</v>
      </c>
      <c r="C24" s="69">
        <v>0</v>
      </c>
      <c r="D24" s="27">
        <f t="shared" si="0"/>
        <v>0</v>
      </c>
      <c r="E24" s="34"/>
      <c r="F24" s="34"/>
      <c r="G24" s="44"/>
      <c r="H24" s="42"/>
      <c r="I24" s="42"/>
    </row>
    <row r="25" spans="1:9" ht="19.5">
      <c r="A25" s="40" t="s">
        <v>49</v>
      </c>
      <c r="B25" s="43" t="s">
        <v>50</v>
      </c>
      <c r="C25" s="69">
        <v>0</v>
      </c>
      <c r="D25" s="27">
        <f t="shared" si="0"/>
        <v>0</v>
      </c>
      <c r="E25" s="44"/>
      <c r="F25" s="44"/>
      <c r="G25" s="34"/>
      <c r="H25" s="42"/>
      <c r="I25" s="42"/>
    </row>
    <row r="26" spans="1:9" ht="19.5">
      <c r="A26" s="40" t="s">
        <v>51</v>
      </c>
      <c r="B26" s="43" t="s">
        <v>52</v>
      </c>
      <c r="C26" s="69">
        <v>0</v>
      </c>
      <c r="D26" s="27">
        <f t="shared" si="0"/>
        <v>0</v>
      </c>
      <c r="E26" s="34"/>
      <c r="F26" s="34"/>
      <c r="G26" s="44"/>
      <c r="H26" s="42"/>
      <c r="I26" s="42"/>
    </row>
    <row r="27" spans="1:9" ht="19.5">
      <c r="A27" s="40" t="s">
        <v>53</v>
      </c>
      <c r="B27" s="43" t="s">
        <v>54</v>
      </c>
      <c r="C27" s="69">
        <v>0</v>
      </c>
      <c r="D27" s="27">
        <f t="shared" si="0"/>
        <v>0</v>
      </c>
      <c r="E27" s="44"/>
      <c r="F27" s="44"/>
      <c r="G27" s="46"/>
      <c r="H27" s="42"/>
      <c r="I27" s="42"/>
    </row>
    <row r="28" spans="1:9" ht="19.5">
      <c r="A28" s="40" t="s">
        <v>55</v>
      </c>
      <c r="B28" s="43" t="s">
        <v>56</v>
      </c>
      <c r="C28" s="69">
        <v>0</v>
      </c>
      <c r="D28" s="27">
        <f t="shared" si="0"/>
        <v>0</v>
      </c>
      <c r="E28" s="34"/>
      <c r="F28" s="34"/>
      <c r="G28" s="44"/>
      <c r="H28" s="42"/>
      <c r="I28" s="42"/>
    </row>
    <row r="29" spans="1:9" ht="19.5">
      <c r="A29" s="40" t="s">
        <v>57</v>
      </c>
      <c r="B29" s="43" t="s">
        <v>58</v>
      </c>
      <c r="C29" s="69">
        <v>0</v>
      </c>
      <c r="D29" s="27">
        <f t="shared" si="0"/>
        <v>0</v>
      </c>
      <c r="E29" s="44"/>
      <c r="F29" s="44"/>
      <c r="G29" s="46"/>
      <c r="H29" s="42"/>
      <c r="I29" s="42"/>
    </row>
    <row r="30" spans="1:9" s="53" customFormat="1" ht="19.5">
      <c r="A30" s="47"/>
      <c r="B30" s="48" t="s">
        <v>59</v>
      </c>
      <c r="C30" s="49">
        <f>SUM(C31:C131)</f>
        <v>0</v>
      </c>
      <c r="D30" s="27">
        <f t="shared" si="0"/>
        <v>0</v>
      </c>
      <c r="E30" s="50"/>
      <c r="F30" s="50"/>
      <c r="G30" s="51"/>
      <c r="H30" s="52"/>
      <c r="I30" s="52"/>
    </row>
    <row r="31" spans="1:9" ht="19.5">
      <c r="A31" s="54" t="s">
        <v>4</v>
      </c>
      <c r="B31" s="43" t="s">
        <v>60</v>
      </c>
      <c r="C31" s="68">
        <v>0</v>
      </c>
      <c r="D31" s="27">
        <f t="shared" si="0"/>
        <v>0</v>
      </c>
      <c r="E31" s="34"/>
      <c r="F31" s="34"/>
      <c r="G31" s="34"/>
      <c r="H31" s="42"/>
      <c r="I31" s="42"/>
    </row>
    <row r="32" spans="1:9" ht="19.5">
      <c r="A32" s="55" t="s">
        <v>161</v>
      </c>
      <c r="B32" s="43" t="s">
        <v>61</v>
      </c>
      <c r="C32" s="68">
        <v>0</v>
      </c>
      <c r="D32" s="27">
        <f t="shared" si="0"/>
        <v>0</v>
      </c>
      <c r="E32" s="34"/>
      <c r="F32" s="34"/>
      <c r="G32" s="56"/>
      <c r="H32" s="42"/>
      <c r="I32" s="42"/>
    </row>
    <row r="33" spans="1:9" ht="19.5">
      <c r="A33" s="54" t="s">
        <v>162</v>
      </c>
      <c r="B33" s="43" t="s">
        <v>62</v>
      </c>
      <c r="C33" s="68">
        <v>0</v>
      </c>
      <c r="D33" s="27">
        <f t="shared" si="0"/>
        <v>0</v>
      </c>
      <c r="E33" s="56"/>
      <c r="F33" s="56"/>
      <c r="G33" s="34"/>
      <c r="H33" s="42"/>
      <c r="I33" s="42"/>
    </row>
    <row r="34" spans="1:9" ht="19.5">
      <c r="A34" s="54" t="s">
        <v>163</v>
      </c>
      <c r="B34" s="43" t="s">
        <v>63</v>
      </c>
      <c r="C34" s="68">
        <v>0</v>
      </c>
      <c r="D34" s="27">
        <f t="shared" si="0"/>
        <v>0</v>
      </c>
      <c r="E34" s="34"/>
      <c r="F34" s="34"/>
      <c r="G34" s="34"/>
      <c r="H34" s="42"/>
      <c r="I34" s="42"/>
    </row>
    <row r="35" spans="1:9" ht="19.5">
      <c r="A35" s="55" t="s">
        <v>164</v>
      </c>
      <c r="B35" s="43" t="s">
        <v>64</v>
      </c>
      <c r="C35" s="68">
        <v>0</v>
      </c>
      <c r="D35" s="27">
        <f aca="true" t="shared" si="1" ref="D35:D66">SUM(C35:C35)</f>
        <v>0</v>
      </c>
      <c r="E35" s="34"/>
      <c r="F35" s="34"/>
      <c r="G35" s="34"/>
      <c r="H35" s="42"/>
      <c r="I35" s="42"/>
    </row>
    <row r="36" spans="1:9" ht="19.5">
      <c r="A36" s="54" t="s">
        <v>165</v>
      </c>
      <c r="B36" s="43" t="s">
        <v>65</v>
      </c>
      <c r="C36" s="68">
        <v>0</v>
      </c>
      <c r="D36" s="27">
        <f t="shared" si="1"/>
        <v>0</v>
      </c>
      <c r="E36" s="34"/>
      <c r="F36" s="34"/>
      <c r="G36" s="34"/>
      <c r="H36" s="42"/>
      <c r="I36" s="42"/>
    </row>
    <row r="37" spans="1:9" ht="19.5">
      <c r="A37" s="54" t="s">
        <v>166</v>
      </c>
      <c r="B37" s="43" t="s">
        <v>66</v>
      </c>
      <c r="C37" s="68">
        <v>0</v>
      </c>
      <c r="D37" s="27">
        <f t="shared" si="1"/>
        <v>0</v>
      </c>
      <c r="E37" s="34"/>
      <c r="F37" s="34"/>
      <c r="G37" s="34"/>
      <c r="H37" s="42"/>
      <c r="I37" s="42"/>
    </row>
    <row r="38" spans="1:9" ht="19.5">
      <c r="A38" s="55" t="s">
        <v>167</v>
      </c>
      <c r="B38" s="43" t="s">
        <v>67</v>
      </c>
      <c r="C38" s="68">
        <v>0</v>
      </c>
      <c r="D38" s="27">
        <f t="shared" si="1"/>
        <v>0</v>
      </c>
      <c r="E38" s="34"/>
      <c r="F38" s="34"/>
      <c r="G38" s="34"/>
      <c r="H38" s="42"/>
      <c r="I38" s="42"/>
    </row>
    <row r="39" spans="1:9" ht="19.5">
      <c r="A39" s="54" t="s">
        <v>168</v>
      </c>
      <c r="B39" s="43" t="s">
        <v>68</v>
      </c>
      <c r="C39" s="68">
        <v>0</v>
      </c>
      <c r="D39" s="27">
        <f t="shared" si="1"/>
        <v>0</v>
      </c>
      <c r="E39" s="34"/>
      <c r="F39" s="34"/>
      <c r="G39" s="34"/>
      <c r="H39" s="42"/>
      <c r="I39" s="42"/>
    </row>
    <row r="40" spans="1:9" ht="19.5">
      <c r="A40" s="54" t="s">
        <v>169</v>
      </c>
      <c r="B40" s="43" t="s">
        <v>69</v>
      </c>
      <c r="C40" s="68">
        <v>0</v>
      </c>
      <c r="D40" s="27">
        <f t="shared" si="1"/>
        <v>0</v>
      </c>
      <c r="E40" s="34"/>
      <c r="F40" s="34"/>
      <c r="H40" s="42"/>
      <c r="I40" s="42"/>
    </row>
    <row r="41" spans="1:9" ht="19.5">
      <c r="A41" s="55" t="s">
        <v>170</v>
      </c>
      <c r="B41" s="43" t="s">
        <v>70</v>
      </c>
      <c r="C41" s="68">
        <v>0</v>
      </c>
      <c r="D41" s="27">
        <f t="shared" si="1"/>
        <v>0</v>
      </c>
      <c r="G41" s="34"/>
      <c r="H41" s="42"/>
      <c r="I41" s="42"/>
    </row>
    <row r="42" spans="1:9" ht="19.5">
      <c r="A42" s="54" t="s">
        <v>171</v>
      </c>
      <c r="B42" s="43" t="s">
        <v>71</v>
      </c>
      <c r="C42" s="68">
        <v>0</v>
      </c>
      <c r="D42" s="27">
        <f t="shared" si="1"/>
        <v>0</v>
      </c>
      <c r="E42" s="34"/>
      <c r="F42" s="34"/>
      <c r="G42" s="34"/>
      <c r="H42" s="42"/>
      <c r="I42" s="42"/>
    </row>
    <row r="43" spans="1:9" ht="19.5">
      <c r="A43" s="54" t="s">
        <v>172</v>
      </c>
      <c r="B43" s="43" t="s">
        <v>72</v>
      </c>
      <c r="C43" s="68">
        <v>0</v>
      </c>
      <c r="D43" s="27">
        <f t="shared" si="1"/>
        <v>0</v>
      </c>
      <c r="E43" s="34"/>
      <c r="F43" s="34"/>
      <c r="G43" s="34"/>
      <c r="H43" s="42"/>
      <c r="I43" s="42"/>
    </row>
    <row r="44" spans="1:9" ht="19.5">
      <c r="A44" s="55" t="s">
        <v>173</v>
      </c>
      <c r="B44" s="43" t="s">
        <v>73</v>
      </c>
      <c r="C44" s="68">
        <v>0</v>
      </c>
      <c r="D44" s="27">
        <f t="shared" si="1"/>
        <v>0</v>
      </c>
      <c r="E44" s="34"/>
      <c r="F44" s="34"/>
      <c r="G44" s="34"/>
      <c r="H44" s="42"/>
      <c r="I44" s="42"/>
    </row>
    <row r="45" spans="1:9" ht="19.5">
      <c r="A45" s="54" t="s">
        <v>174</v>
      </c>
      <c r="B45" s="43" t="s">
        <v>74</v>
      </c>
      <c r="C45" s="68">
        <v>0</v>
      </c>
      <c r="D45" s="27">
        <f t="shared" si="1"/>
        <v>0</v>
      </c>
      <c r="E45" s="34"/>
      <c r="F45" s="34"/>
      <c r="G45" s="34"/>
      <c r="H45" s="42"/>
      <c r="I45" s="42"/>
    </row>
    <row r="46" spans="1:9" ht="19.5">
      <c r="A46" s="54" t="s">
        <v>175</v>
      </c>
      <c r="B46" s="43" t="s">
        <v>75</v>
      </c>
      <c r="C46" s="68">
        <v>0</v>
      </c>
      <c r="D46" s="27">
        <f t="shared" si="1"/>
        <v>0</v>
      </c>
      <c r="E46" s="34"/>
      <c r="F46" s="34"/>
      <c r="G46" s="34"/>
      <c r="H46" s="42"/>
      <c r="I46" s="42"/>
    </row>
    <row r="47" spans="1:9" ht="19.5">
      <c r="A47" s="55" t="s">
        <v>176</v>
      </c>
      <c r="B47" s="43" t="s">
        <v>76</v>
      </c>
      <c r="C47" s="68">
        <v>0</v>
      </c>
      <c r="D47" s="27">
        <f t="shared" si="1"/>
        <v>0</v>
      </c>
      <c r="E47" s="34"/>
      <c r="F47" s="34"/>
      <c r="G47" s="34"/>
      <c r="H47" s="42"/>
      <c r="I47" s="42"/>
    </row>
    <row r="48" spans="1:9" ht="19.5">
      <c r="A48" s="54" t="s">
        <v>177</v>
      </c>
      <c r="B48" s="43" t="s">
        <v>77</v>
      </c>
      <c r="C48" s="68">
        <v>0</v>
      </c>
      <c r="D48" s="27">
        <f t="shared" si="1"/>
        <v>0</v>
      </c>
      <c r="E48" s="34"/>
      <c r="F48" s="34"/>
      <c r="G48" s="34"/>
      <c r="H48" s="42"/>
      <c r="I48" s="42"/>
    </row>
    <row r="49" spans="1:9" ht="19.5">
      <c r="A49" s="54" t="s">
        <v>178</v>
      </c>
      <c r="B49" s="43" t="s">
        <v>78</v>
      </c>
      <c r="C49" s="68">
        <v>0</v>
      </c>
      <c r="D49" s="27">
        <f t="shared" si="1"/>
        <v>0</v>
      </c>
      <c r="E49" s="34"/>
      <c r="F49" s="34"/>
      <c r="G49" s="34"/>
      <c r="H49" s="42"/>
      <c r="I49" s="42"/>
    </row>
    <row r="50" spans="1:9" ht="19.5">
      <c r="A50" s="55" t="s">
        <v>179</v>
      </c>
      <c r="B50" s="43" t="s">
        <v>79</v>
      </c>
      <c r="C50" s="68">
        <v>0</v>
      </c>
      <c r="D50" s="27">
        <f t="shared" si="1"/>
        <v>0</v>
      </c>
      <c r="E50" s="34"/>
      <c r="F50" s="34"/>
      <c r="G50" s="34"/>
      <c r="H50" s="42"/>
      <c r="I50" s="42"/>
    </row>
    <row r="51" spans="1:9" ht="19.5">
      <c r="A51" s="54" t="s">
        <v>180</v>
      </c>
      <c r="B51" s="43" t="s">
        <v>80</v>
      </c>
      <c r="C51" s="68">
        <v>0</v>
      </c>
      <c r="D51" s="27">
        <f t="shared" si="1"/>
        <v>0</v>
      </c>
      <c r="E51" s="34"/>
      <c r="F51" s="34"/>
      <c r="G51" s="34"/>
      <c r="H51" s="42"/>
      <c r="I51" s="42"/>
    </row>
    <row r="52" spans="1:9" ht="19.5">
      <c r="A52" s="54" t="s">
        <v>181</v>
      </c>
      <c r="B52" s="43" t="s">
        <v>81</v>
      </c>
      <c r="C52" s="68">
        <v>0</v>
      </c>
      <c r="D52" s="27">
        <f t="shared" si="1"/>
        <v>0</v>
      </c>
      <c r="E52" s="34"/>
      <c r="F52" s="34"/>
      <c r="G52" s="34"/>
      <c r="H52" s="42"/>
      <c r="I52" s="42"/>
    </row>
    <row r="53" spans="1:9" ht="19.5">
      <c r="A53" s="55" t="s">
        <v>182</v>
      </c>
      <c r="B53" s="43" t="s">
        <v>82</v>
      </c>
      <c r="C53" s="68">
        <v>0</v>
      </c>
      <c r="D53" s="27">
        <f t="shared" si="1"/>
        <v>0</v>
      </c>
      <c r="E53" s="34"/>
      <c r="F53" s="34"/>
      <c r="G53" s="34"/>
      <c r="H53" s="42"/>
      <c r="I53" s="42"/>
    </row>
    <row r="54" spans="1:9" ht="19.5">
      <c r="A54" s="54" t="s">
        <v>183</v>
      </c>
      <c r="B54" s="43" t="s">
        <v>83</v>
      </c>
      <c r="C54" s="68">
        <v>0</v>
      </c>
      <c r="D54" s="27">
        <f t="shared" si="1"/>
        <v>0</v>
      </c>
      <c r="E54" s="34"/>
      <c r="F54" s="34"/>
      <c r="G54" s="34"/>
      <c r="H54" s="42"/>
      <c r="I54" s="42"/>
    </row>
    <row r="55" spans="1:9" ht="19.5">
      <c r="A55" s="54" t="s">
        <v>184</v>
      </c>
      <c r="B55" s="43" t="s">
        <v>84</v>
      </c>
      <c r="C55" s="68">
        <v>0</v>
      </c>
      <c r="D55" s="27">
        <f t="shared" si="1"/>
        <v>0</v>
      </c>
      <c r="E55" s="34"/>
      <c r="F55" s="34"/>
      <c r="G55" s="34"/>
      <c r="H55" s="42"/>
      <c r="I55" s="42"/>
    </row>
    <row r="56" spans="1:9" ht="19.5">
      <c r="A56" s="55" t="s">
        <v>185</v>
      </c>
      <c r="B56" s="43" t="s">
        <v>85</v>
      </c>
      <c r="C56" s="68">
        <v>0</v>
      </c>
      <c r="D56" s="27">
        <f t="shared" si="1"/>
        <v>0</v>
      </c>
      <c r="E56" s="34"/>
      <c r="F56" s="34"/>
      <c r="G56" s="34"/>
      <c r="H56" s="42"/>
      <c r="I56" s="42"/>
    </row>
    <row r="57" spans="1:9" ht="19.5">
      <c r="A57" s="54" t="s">
        <v>186</v>
      </c>
      <c r="B57" s="43" t="s">
        <v>86</v>
      </c>
      <c r="C57" s="68">
        <v>0</v>
      </c>
      <c r="D57" s="27">
        <f t="shared" si="1"/>
        <v>0</v>
      </c>
      <c r="E57" s="34"/>
      <c r="F57" s="34"/>
      <c r="G57" s="34"/>
      <c r="H57" s="42"/>
      <c r="I57" s="42"/>
    </row>
    <row r="58" spans="1:9" ht="19.5">
      <c r="A58" s="54" t="s">
        <v>187</v>
      </c>
      <c r="B58" s="43" t="s">
        <v>87</v>
      </c>
      <c r="C58" s="68">
        <v>0</v>
      </c>
      <c r="D58" s="27">
        <f t="shared" si="1"/>
        <v>0</v>
      </c>
      <c r="E58" s="34"/>
      <c r="F58" s="34"/>
      <c r="G58" s="34"/>
      <c r="H58" s="42"/>
      <c r="I58" s="42"/>
    </row>
    <row r="59" spans="1:9" ht="19.5">
      <c r="A59" s="55" t="s">
        <v>188</v>
      </c>
      <c r="B59" s="43" t="s">
        <v>88</v>
      </c>
      <c r="C59" s="68">
        <v>0</v>
      </c>
      <c r="D59" s="27">
        <f t="shared" si="1"/>
        <v>0</v>
      </c>
      <c r="E59" s="34"/>
      <c r="F59" s="34"/>
      <c r="G59" s="34"/>
      <c r="H59" s="42"/>
      <c r="I59" s="42"/>
    </row>
    <row r="60" spans="1:9" ht="19.5">
      <c r="A60" s="54" t="s">
        <v>189</v>
      </c>
      <c r="B60" s="43" t="s">
        <v>89</v>
      </c>
      <c r="C60" s="68">
        <v>0</v>
      </c>
      <c r="D60" s="27">
        <f t="shared" si="1"/>
        <v>0</v>
      </c>
      <c r="E60" s="34"/>
      <c r="F60" s="34"/>
      <c r="G60" s="34"/>
      <c r="H60" s="42"/>
      <c r="I60" s="42"/>
    </row>
    <row r="61" spans="1:9" ht="19.5">
      <c r="A61" s="54" t="s">
        <v>190</v>
      </c>
      <c r="B61" s="43" t="s">
        <v>90</v>
      </c>
      <c r="C61" s="68">
        <v>0</v>
      </c>
      <c r="D61" s="27">
        <f t="shared" si="1"/>
        <v>0</v>
      </c>
      <c r="E61" s="34"/>
      <c r="F61" s="34"/>
      <c r="G61" s="34"/>
      <c r="H61" s="42"/>
      <c r="I61" s="42"/>
    </row>
    <row r="62" spans="1:9" ht="19.5">
      <c r="A62" s="55" t="s">
        <v>191</v>
      </c>
      <c r="B62" s="43" t="s">
        <v>91</v>
      </c>
      <c r="C62" s="68">
        <v>0</v>
      </c>
      <c r="D62" s="27">
        <f t="shared" si="1"/>
        <v>0</v>
      </c>
      <c r="E62" s="34"/>
      <c r="F62" s="34"/>
      <c r="G62" s="34"/>
      <c r="H62" s="42"/>
      <c r="I62" s="42"/>
    </row>
    <row r="63" spans="1:9" ht="19.5">
      <c r="A63" s="54" t="s">
        <v>192</v>
      </c>
      <c r="B63" s="43" t="s">
        <v>92</v>
      </c>
      <c r="C63" s="68">
        <v>0</v>
      </c>
      <c r="D63" s="27">
        <f t="shared" si="1"/>
        <v>0</v>
      </c>
      <c r="E63" s="34"/>
      <c r="F63" s="34"/>
      <c r="G63" s="34"/>
      <c r="H63" s="42"/>
      <c r="I63" s="42"/>
    </row>
    <row r="64" spans="1:9" ht="19.5">
      <c r="A64" s="54" t="s">
        <v>193</v>
      </c>
      <c r="B64" s="43" t="s">
        <v>93</v>
      </c>
      <c r="C64" s="68">
        <v>0</v>
      </c>
      <c r="D64" s="27">
        <f t="shared" si="1"/>
        <v>0</v>
      </c>
      <c r="E64" s="34"/>
      <c r="F64" s="34"/>
      <c r="G64" s="34"/>
      <c r="H64" s="42"/>
      <c r="I64" s="42"/>
    </row>
    <row r="65" spans="1:9" ht="19.5">
      <c r="A65" s="55" t="s">
        <v>194</v>
      </c>
      <c r="B65" s="43" t="s">
        <v>94</v>
      </c>
      <c r="C65" s="68">
        <v>0</v>
      </c>
      <c r="D65" s="27">
        <f t="shared" si="1"/>
        <v>0</v>
      </c>
      <c r="E65" s="34"/>
      <c r="F65" s="34"/>
      <c r="G65" s="34"/>
      <c r="H65" s="42"/>
      <c r="I65" s="42"/>
    </row>
    <row r="66" spans="1:9" ht="19.5">
      <c r="A66" s="54" t="s">
        <v>195</v>
      </c>
      <c r="B66" s="43" t="s">
        <v>95</v>
      </c>
      <c r="C66" s="68">
        <v>0</v>
      </c>
      <c r="D66" s="27">
        <f t="shared" si="1"/>
        <v>0</v>
      </c>
      <c r="E66" s="34"/>
      <c r="F66" s="34"/>
      <c r="G66" s="34"/>
      <c r="H66" s="42"/>
      <c r="I66" s="42"/>
    </row>
    <row r="67" spans="1:9" ht="19.5">
      <c r="A67" s="55" t="s">
        <v>196</v>
      </c>
      <c r="B67" s="43" t="s">
        <v>96</v>
      </c>
      <c r="C67" s="68">
        <v>0</v>
      </c>
      <c r="D67" s="27">
        <f aca="true" t="shared" si="2" ref="D67:D98">SUM(C67:C67)</f>
        <v>0</v>
      </c>
      <c r="E67" s="34"/>
      <c r="F67" s="34"/>
      <c r="G67" s="34"/>
      <c r="H67" s="42"/>
      <c r="I67" s="42"/>
    </row>
    <row r="68" spans="1:9" ht="19.5">
      <c r="A68" s="55" t="s">
        <v>197</v>
      </c>
      <c r="B68" s="43" t="s">
        <v>97</v>
      </c>
      <c r="C68" s="68">
        <v>0</v>
      </c>
      <c r="D68" s="27">
        <f t="shared" si="2"/>
        <v>0</v>
      </c>
      <c r="E68" s="34"/>
      <c r="F68" s="34"/>
      <c r="G68" s="56"/>
      <c r="H68" s="42"/>
      <c r="I68" s="42"/>
    </row>
    <row r="69" spans="1:9" ht="19.5">
      <c r="A69" s="55" t="s">
        <v>198</v>
      </c>
      <c r="B69" s="43" t="s">
        <v>98</v>
      </c>
      <c r="C69" s="68">
        <v>0</v>
      </c>
      <c r="D69" s="27">
        <f t="shared" si="2"/>
        <v>0</v>
      </c>
      <c r="E69" s="56"/>
      <c r="F69" s="56"/>
      <c r="G69" s="34"/>
      <c r="H69" s="42"/>
      <c r="I69" s="42"/>
    </row>
    <row r="70" spans="1:9" ht="19.5">
      <c r="A70" s="55" t="s">
        <v>199</v>
      </c>
      <c r="B70" s="43" t="s">
        <v>99</v>
      </c>
      <c r="C70" s="68">
        <v>0</v>
      </c>
      <c r="D70" s="27">
        <f t="shared" si="2"/>
        <v>0</v>
      </c>
      <c r="E70" s="34"/>
      <c r="F70" s="34"/>
      <c r="G70" s="34"/>
      <c r="H70" s="42"/>
      <c r="I70" s="42"/>
    </row>
    <row r="71" spans="1:9" ht="19.5">
      <c r="A71" s="55" t="s">
        <v>200</v>
      </c>
      <c r="B71" s="43" t="s">
        <v>100</v>
      </c>
      <c r="C71" s="68">
        <v>0</v>
      </c>
      <c r="D71" s="27">
        <f t="shared" si="2"/>
        <v>0</v>
      </c>
      <c r="E71" s="34"/>
      <c r="F71" s="34"/>
      <c r="G71" s="34"/>
      <c r="H71" s="42"/>
      <c r="I71" s="42"/>
    </row>
    <row r="72" spans="1:9" ht="19.5">
      <c r="A72" s="55" t="s">
        <v>201</v>
      </c>
      <c r="B72" s="43" t="s">
        <v>101</v>
      </c>
      <c r="C72" s="68">
        <v>0</v>
      </c>
      <c r="D72" s="27">
        <f t="shared" si="2"/>
        <v>0</v>
      </c>
      <c r="E72" s="34"/>
      <c r="F72" s="34"/>
      <c r="G72" s="34"/>
      <c r="H72" s="42"/>
      <c r="I72" s="42"/>
    </row>
    <row r="73" spans="1:9" ht="19.5">
      <c r="A73" s="55" t="s">
        <v>202</v>
      </c>
      <c r="B73" s="43" t="s">
        <v>102</v>
      </c>
      <c r="C73" s="68">
        <v>0</v>
      </c>
      <c r="D73" s="27">
        <f t="shared" si="2"/>
        <v>0</v>
      </c>
      <c r="E73" s="34"/>
      <c r="F73" s="34"/>
      <c r="G73" s="34"/>
      <c r="H73" s="42"/>
      <c r="I73" s="42"/>
    </row>
    <row r="74" spans="1:9" ht="19.5">
      <c r="A74" s="55" t="s">
        <v>203</v>
      </c>
      <c r="B74" s="43" t="s">
        <v>103</v>
      </c>
      <c r="C74" s="68">
        <v>0</v>
      </c>
      <c r="D74" s="27">
        <f t="shared" si="2"/>
        <v>0</v>
      </c>
      <c r="E74" s="34"/>
      <c r="F74" s="34"/>
      <c r="G74" s="34"/>
      <c r="H74" s="42"/>
      <c r="I74" s="42"/>
    </row>
    <row r="75" spans="1:9" ht="19.5">
      <c r="A75" s="55" t="s">
        <v>204</v>
      </c>
      <c r="B75" s="43" t="s">
        <v>104</v>
      </c>
      <c r="C75" s="68">
        <v>0</v>
      </c>
      <c r="D75" s="27">
        <f t="shared" si="2"/>
        <v>0</v>
      </c>
      <c r="E75" s="34"/>
      <c r="F75" s="34"/>
      <c r="G75" s="34"/>
      <c r="H75" s="42"/>
      <c r="I75" s="42"/>
    </row>
    <row r="76" spans="1:9" ht="19.5">
      <c r="A76" s="55" t="s">
        <v>205</v>
      </c>
      <c r="B76" s="43" t="s">
        <v>105</v>
      </c>
      <c r="C76" s="68">
        <v>0</v>
      </c>
      <c r="D76" s="27">
        <f t="shared" si="2"/>
        <v>0</v>
      </c>
      <c r="E76" s="34"/>
      <c r="F76" s="34"/>
      <c r="G76" s="34"/>
      <c r="H76" s="42"/>
      <c r="I76" s="42"/>
    </row>
    <row r="77" spans="1:9" ht="19.5">
      <c r="A77" s="55" t="s">
        <v>206</v>
      </c>
      <c r="B77" s="43" t="s">
        <v>106</v>
      </c>
      <c r="C77" s="68">
        <v>0</v>
      </c>
      <c r="D77" s="27">
        <f t="shared" si="2"/>
        <v>0</v>
      </c>
      <c r="E77" s="34"/>
      <c r="F77" s="34"/>
      <c r="G77" s="34"/>
      <c r="H77" s="42"/>
      <c r="I77" s="42"/>
    </row>
    <row r="78" spans="1:9" ht="19.5">
      <c r="A78" s="55" t="s">
        <v>207</v>
      </c>
      <c r="B78" s="43" t="s">
        <v>107</v>
      </c>
      <c r="C78" s="68">
        <v>0</v>
      </c>
      <c r="D78" s="27">
        <f t="shared" si="2"/>
        <v>0</v>
      </c>
      <c r="E78" s="34"/>
      <c r="F78" s="34"/>
      <c r="G78" s="34"/>
      <c r="H78" s="42"/>
      <c r="I78" s="42"/>
    </row>
    <row r="79" spans="1:9" ht="19.5">
      <c r="A79" s="55" t="s">
        <v>208</v>
      </c>
      <c r="B79" s="43" t="s">
        <v>108</v>
      </c>
      <c r="C79" s="68">
        <v>0</v>
      </c>
      <c r="D79" s="27">
        <f t="shared" si="2"/>
        <v>0</v>
      </c>
      <c r="E79" s="34"/>
      <c r="F79" s="34"/>
      <c r="G79" s="34"/>
      <c r="H79" s="42"/>
      <c r="I79" s="42"/>
    </row>
    <row r="80" spans="1:9" ht="19.5">
      <c r="A80" s="55" t="s">
        <v>209</v>
      </c>
      <c r="B80" s="43" t="s">
        <v>109</v>
      </c>
      <c r="C80" s="68">
        <v>0</v>
      </c>
      <c r="D80" s="27">
        <f t="shared" si="2"/>
        <v>0</v>
      </c>
      <c r="E80" s="34"/>
      <c r="F80" s="34"/>
      <c r="G80" s="34"/>
      <c r="H80" s="42"/>
      <c r="I80" s="42"/>
    </row>
    <row r="81" spans="1:9" ht="19.5">
      <c r="A81" s="55" t="s">
        <v>210</v>
      </c>
      <c r="B81" s="43" t="s">
        <v>110</v>
      </c>
      <c r="C81" s="68">
        <v>0</v>
      </c>
      <c r="D81" s="27">
        <f t="shared" si="2"/>
        <v>0</v>
      </c>
      <c r="E81" s="34"/>
      <c r="F81" s="34"/>
      <c r="G81" s="34"/>
      <c r="H81" s="42"/>
      <c r="I81" s="42"/>
    </row>
    <row r="82" spans="1:9" ht="19.5">
      <c r="A82" s="55" t="s">
        <v>211</v>
      </c>
      <c r="B82" s="43" t="s">
        <v>111</v>
      </c>
      <c r="C82" s="68">
        <v>0</v>
      </c>
      <c r="D82" s="27">
        <f t="shared" si="2"/>
        <v>0</v>
      </c>
      <c r="E82" s="34"/>
      <c r="F82" s="34"/>
      <c r="G82" s="34"/>
      <c r="H82" s="42"/>
      <c r="I82" s="42"/>
    </row>
    <row r="83" spans="1:9" ht="19.5">
      <c r="A83" s="55" t="s">
        <v>212</v>
      </c>
      <c r="B83" s="43" t="s">
        <v>112</v>
      </c>
      <c r="C83" s="68">
        <v>0</v>
      </c>
      <c r="D83" s="27">
        <f t="shared" si="2"/>
        <v>0</v>
      </c>
      <c r="E83" s="34"/>
      <c r="F83" s="34"/>
      <c r="G83" s="56"/>
      <c r="H83" s="42"/>
      <c r="I83" s="42"/>
    </row>
    <row r="84" spans="1:9" ht="19.5">
      <c r="A84" s="55" t="s">
        <v>213</v>
      </c>
      <c r="B84" s="43" t="s">
        <v>113</v>
      </c>
      <c r="C84" s="68">
        <v>0</v>
      </c>
      <c r="D84" s="27">
        <f t="shared" si="2"/>
        <v>0</v>
      </c>
      <c r="E84" s="56"/>
      <c r="F84" s="56"/>
      <c r="G84" s="34"/>
      <c r="H84" s="42"/>
      <c r="I84" s="42"/>
    </row>
    <row r="85" spans="1:9" ht="19.5">
      <c r="A85" s="55" t="s">
        <v>214</v>
      </c>
      <c r="B85" s="43" t="s">
        <v>114</v>
      </c>
      <c r="C85" s="68">
        <v>0</v>
      </c>
      <c r="D85" s="27">
        <f t="shared" si="2"/>
        <v>0</v>
      </c>
      <c r="E85" s="34"/>
      <c r="F85" s="34"/>
      <c r="G85" s="34"/>
      <c r="H85" s="42"/>
      <c r="I85" s="42"/>
    </row>
    <row r="86" spans="1:9" ht="19.5">
      <c r="A86" s="55" t="s">
        <v>215</v>
      </c>
      <c r="B86" s="43" t="s">
        <v>115</v>
      </c>
      <c r="C86" s="68">
        <v>0</v>
      </c>
      <c r="D86" s="27">
        <f t="shared" si="2"/>
        <v>0</v>
      </c>
      <c r="E86" s="34"/>
      <c r="F86" s="34"/>
      <c r="G86" s="34"/>
      <c r="H86" s="42"/>
      <c r="I86" s="42"/>
    </row>
    <row r="87" spans="1:9" ht="19.5">
      <c r="A87" s="55" t="s">
        <v>216</v>
      </c>
      <c r="B87" s="43" t="s">
        <v>116</v>
      </c>
      <c r="C87" s="68">
        <v>0</v>
      </c>
      <c r="D87" s="27">
        <f t="shared" si="2"/>
        <v>0</v>
      </c>
      <c r="E87" s="34"/>
      <c r="F87" s="34"/>
      <c r="G87" s="34"/>
      <c r="H87" s="42"/>
      <c r="I87" s="42"/>
    </row>
    <row r="88" spans="1:9" ht="19.5">
      <c r="A88" s="55" t="s">
        <v>217</v>
      </c>
      <c r="B88" s="43" t="s">
        <v>117</v>
      </c>
      <c r="C88" s="68">
        <v>0</v>
      </c>
      <c r="D88" s="27">
        <f t="shared" si="2"/>
        <v>0</v>
      </c>
      <c r="E88" s="34"/>
      <c r="F88" s="34"/>
      <c r="G88" s="34"/>
      <c r="H88" s="42"/>
      <c r="I88" s="42"/>
    </row>
    <row r="89" spans="1:9" ht="19.5">
      <c r="A89" s="55" t="s">
        <v>218</v>
      </c>
      <c r="B89" s="43" t="s">
        <v>118</v>
      </c>
      <c r="C89" s="68">
        <v>0</v>
      </c>
      <c r="D89" s="27">
        <f t="shared" si="2"/>
        <v>0</v>
      </c>
      <c r="E89" s="34"/>
      <c r="F89" s="34"/>
      <c r="G89" s="34"/>
      <c r="H89" s="42"/>
      <c r="I89" s="42"/>
    </row>
    <row r="90" spans="1:9" ht="19.5">
      <c r="A90" s="55" t="s">
        <v>219</v>
      </c>
      <c r="B90" s="43" t="s">
        <v>119</v>
      </c>
      <c r="C90" s="68">
        <v>0</v>
      </c>
      <c r="D90" s="27">
        <f t="shared" si="2"/>
        <v>0</v>
      </c>
      <c r="E90" s="34"/>
      <c r="F90" s="34"/>
      <c r="G90" s="34"/>
      <c r="H90" s="42"/>
      <c r="I90" s="42"/>
    </row>
    <row r="91" spans="1:9" ht="19.5">
      <c r="A91" s="55" t="s">
        <v>220</v>
      </c>
      <c r="B91" s="43" t="s">
        <v>120</v>
      </c>
      <c r="C91" s="68">
        <v>0</v>
      </c>
      <c r="D91" s="27">
        <f t="shared" si="2"/>
        <v>0</v>
      </c>
      <c r="E91" s="34"/>
      <c r="F91" s="34"/>
      <c r="G91" s="34"/>
      <c r="H91" s="42"/>
      <c r="I91" s="42"/>
    </row>
    <row r="92" spans="1:9" ht="19.5">
      <c r="A92" s="55" t="s">
        <v>221</v>
      </c>
      <c r="B92" s="43" t="s">
        <v>121</v>
      </c>
      <c r="C92" s="68">
        <v>0</v>
      </c>
      <c r="D92" s="27">
        <f t="shared" si="2"/>
        <v>0</v>
      </c>
      <c r="E92" s="34"/>
      <c r="F92" s="34"/>
      <c r="G92" s="34"/>
      <c r="H92" s="42"/>
      <c r="I92" s="42"/>
    </row>
    <row r="93" spans="1:9" ht="19.5">
      <c r="A93" s="55" t="s">
        <v>222</v>
      </c>
      <c r="B93" s="43" t="s">
        <v>122</v>
      </c>
      <c r="C93" s="68">
        <v>0</v>
      </c>
      <c r="D93" s="27">
        <f t="shared" si="2"/>
        <v>0</v>
      </c>
      <c r="E93" s="34"/>
      <c r="F93" s="34"/>
      <c r="G93" s="34"/>
      <c r="H93" s="42"/>
      <c r="I93" s="42"/>
    </row>
    <row r="94" spans="1:9" ht="19.5">
      <c r="A94" s="55" t="s">
        <v>223</v>
      </c>
      <c r="B94" s="43" t="s">
        <v>123</v>
      </c>
      <c r="C94" s="68">
        <v>0</v>
      </c>
      <c r="D94" s="27">
        <f t="shared" si="2"/>
        <v>0</v>
      </c>
      <c r="E94" s="34"/>
      <c r="F94" s="34"/>
      <c r="G94" s="34"/>
      <c r="H94" s="42"/>
      <c r="I94" s="42"/>
    </row>
    <row r="95" spans="1:9" ht="19.5">
      <c r="A95" s="55" t="s">
        <v>224</v>
      </c>
      <c r="B95" s="43" t="s">
        <v>124</v>
      </c>
      <c r="C95" s="68">
        <v>0</v>
      </c>
      <c r="D95" s="27">
        <f t="shared" si="2"/>
        <v>0</v>
      </c>
      <c r="E95" s="34"/>
      <c r="F95" s="34"/>
      <c r="G95" s="34"/>
      <c r="H95" s="42"/>
      <c r="I95" s="42"/>
    </row>
    <row r="96" spans="1:9" ht="19.5">
      <c r="A96" s="55" t="s">
        <v>225</v>
      </c>
      <c r="B96" s="43" t="s">
        <v>125</v>
      </c>
      <c r="C96" s="68">
        <v>0</v>
      </c>
      <c r="D96" s="27">
        <f t="shared" si="2"/>
        <v>0</v>
      </c>
      <c r="E96" s="34"/>
      <c r="F96" s="34"/>
      <c r="G96" s="34"/>
      <c r="H96" s="42"/>
      <c r="I96" s="42"/>
    </row>
    <row r="97" spans="1:9" ht="19.5">
      <c r="A97" s="55" t="s">
        <v>226</v>
      </c>
      <c r="B97" s="43" t="s">
        <v>126</v>
      </c>
      <c r="C97" s="68">
        <v>0</v>
      </c>
      <c r="D97" s="27">
        <f t="shared" si="2"/>
        <v>0</v>
      </c>
      <c r="E97" s="34"/>
      <c r="F97" s="34"/>
      <c r="G97" s="34"/>
      <c r="H97" s="42"/>
      <c r="I97" s="42"/>
    </row>
    <row r="98" spans="1:9" ht="19.5">
      <c r="A98" s="55" t="s">
        <v>227</v>
      </c>
      <c r="B98" s="43" t="s">
        <v>127</v>
      </c>
      <c r="C98" s="68">
        <v>0</v>
      </c>
      <c r="D98" s="27">
        <f t="shared" si="2"/>
        <v>0</v>
      </c>
      <c r="E98" s="34"/>
      <c r="F98" s="34"/>
      <c r="G98" s="34"/>
      <c r="H98" s="42"/>
      <c r="I98" s="42"/>
    </row>
    <row r="99" spans="1:9" ht="19.5">
      <c r="A99" s="55" t="s">
        <v>228</v>
      </c>
      <c r="B99" s="43" t="s">
        <v>128</v>
      </c>
      <c r="C99" s="68">
        <v>0</v>
      </c>
      <c r="D99" s="27">
        <f aca="true" t="shared" si="3" ref="D99:D130">SUM(C99:C99)</f>
        <v>0</v>
      </c>
      <c r="E99" s="34"/>
      <c r="F99" s="34"/>
      <c r="G99" s="34"/>
      <c r="H99" s="42"/>
      <c r="I99" s="42"/>
    </row>
    <row r="100" spans="1:9" ht="19.5">
      <c r="A100" s="55" t="s">
        <v>229</v>
      </c>
      <c r="B100" s="43" t="s">
        <v>129</v>
      </c>
      <c r="C100" s="68">
        <v>0</v>
      </c>
      <c r="D100" s="27">
        <f t="shared" si="3"/>
        <v>0</v>
      </c>
      <c r="E100" s="34"/>
      <c r="F100" s="34"/>
      <c r="G100" s="34"/>
      <c r="H100" s="42"/>
      <c r="I100" s="42"/>
    </row>
    <row r="101" spans="1:9" ht="19.5">
      <c r="A101" s="55" t="s">
        <v>230</v>
      </c>
      <c r="B101" s="43" t="s">
        <v>130</v>
      </c>
      <c r="C101" s="68">
        <v>0</v>
      </c>
      <c r="D101" s="27">
        <f t="shared" si="3"/>
        <v>0</v>
      </c>
      <c r="E101" s="34"/>
      <c r="F101" s="34"/>
      <c r="G101" s="34"/>
      <c r="H101" s="42"/>
      <c r="I101" s="42"/>
    </row>
    <row r="102" spans="1:9" ht="19.5">
      <c r="A102" s="55" t="s">
        <v>255</v>
      </c>
      <c r="B102" s="43" t="s">
        <v>131</v>
      </c>
      <c r="C102" s="68">
        <v>0</v>
      </c>
      <c r="D102" s="27">
        <f t="shared" si="3"/>
        <v>0</v>
      </c>
      <c r="E102" s="34"/>
      <c r="F102" s="34"/>
      <c r="G102" s="34"/>
      <c r="H102" s="42"/>
      <c r="I102" s="42"/>
    </row>
    <row r="103" spans="1:9" ht="19.5">
      <c r="A103" s="55" t="s">
        <v>231</v>
      </c>
      <c r="B103" s="43" t="s">
        <v>132</v>
      </c>
      <c r="C103" s="68">
        <v>0</v>
      </c>
      <c r="D103" s="27">
        <f t="shared" si="3"/>
        <v>0</v>
      </c>
      <c r="E103" s="34"/>
      <c r="F103" s="34"/>
      <c r="G103" s="34"/>
      <c r="H103" s="42"/>
      <c r="I103" s="42"/>
    </row>
    <row r="104" spans="1:9" ht="19.5">
      <c r="A104" s="55" t="s">
        <v>232</v>
      </c>
      <c r="B104" s="43" t="s">
        <v>133</v>
      </c>
      <c r="C104" s="68">
        <v>0</v>
      </c>
      <c r="D104" s="27">
        <f t="shared" si="3"/>
        <v>0</v>
      </c>
      <c r="E104" s="34"/>
      <c r="F104" s="34"/>
      <c r="G104" s="34"/>
      <c r="H104" s="42"/>
      <c r="I104" s="42"/>
    </row>
    <row r="105" spans="1:9" ht="19.5">
      <c r="A105" s="55" t="s">
        <v>233</v>
      </c>
      <c r="B105" s="43" t="s">
        <v>134</v>
      </c>
      <c r="C105" s="68">
        <v>0</v>
      </c>
      <c r="D105" s="27">
        <f t="shared" si="3"/>
        <v>0</v>
      </c>
      <c r="E105" s="34"/>
      <c r="F105" s="34"/>
      <c r="G105" s="34"/>
      <c r="H105" s="42"/>
      <c r="I105" s="42"/>
    </row>
    <row r="106" spans="1:9" ht="19.5">
      <c r="A106" s="55" t="s">
        <v>234</v>
      </c>
      <c r="B106" s="43" t="s">
        <v>135</v>
      </c>
      <c r="C106" s="68">
        <v>0</v>
      </c>
      <c r="D106" s="27">
        <f t="shared" si="3"/>
        <v>0</v>
      </c>
      <c r="E106" s="34"/>
      <c r="F106" s="34"/>
      <c r="G106" s="34"/>
      <c r="H106" s="42"/>
      <c r="I106" s="42"/>
    </row>
    <row r="107" spans="1:9" ht="19.5">
      <c r="A107" s="55" t="s">
        <v>235</v>
      </c>
      <c r="B107" s="43" t="s">
        <v>136</v>
      </c>
      <c r="C107" s="68">
        <v>0</v>
      </c>
      <c r="D107" s="27">
        <f t="shared" si="3"/>
        <v>0</v>
      </c>
      <c r="E107" s="34"/>
      <c r="F107" s="34"/>
      <c r="G107" s="34"/>
      <c r="H107" s="42"/>
      <c r="I107" s="42"/>
    </row>
    <row r="108" spans="1:9" ht="19.5">
      <c r="A108" s="55" t="s">
        <v>236</v>
      </c>
      <c r="B108" s="43" t="s">
        <v>137</v>
      </c>
      <c r="C108" s="68">
        <v>0</v>
      </c>
      <c r="D108" s="27">
        <f t="shared" si="3"/>
        <v>0</v>
      </c>
      <c r="E108" s="34"/>
      <c r="F108" s="34"/>
      <c r="G108" s="34"/>
      <c r="H108" s="42"/>
      <c r="I108" s="42"/>
    </row>
    <row r="109" spans="1:9" ht="19.5">
      <c r="A109" s="55" t="s">
        <v>237</v>
      </c>
      <c r="B109" s="43" t="s">
        <v>138</v>
      </c>
      <c r="C109" s="68">
        <v>0</v>
      </c>
      <c r="D109" s="27">
        <f t="shared" si="3"/>
        <v>0</v>
      </c>
      <c r="E109" s="34"/>
      <c r="F109" s="34"/>
      <c r="G109" s="34"/>
      <c r="H109" s="42"/>
      <c r="I109" s="42"/>
    </row>
    <row r="110" spans="1:9" ht="19.5">
      <c r="A110" s="55" t="s">
        <v>238</v>
      </c>
      <c r="B110" s="43" t="s">
        <v>139</v>
      </c>
      <c r="C110" s="68">
        <v>0</v>
      </c>
      <c r="D110" s="27">
        <f t="shared" si="3"/>
        <v>0</v>
      </c>
      <c r="E110" s="34"/>
      <c r="F110" s="34"/>
      <c r="G110" s="34"/>
      <c r="H110" s="42"/>
      <c r="I110" s="42"/>
    </row>
    <row r="111" spans="1:9" ht="19.5">
      <c r="A111" s="55" t="s">
        <v>239</v>
      </c>
      <c r="B111" s="43" t="s">
        <v>140</v>
      </c>
      <c r="C111" s="68">
        <v>0</v>
      </c>
      <c r="D111" s="27">
        <f t="shared" si="3"/>
        <v>0</v>
      </c>
      <c r="E111" s="34"/>
      <c r="F111" s="34"/>
      <c r="G111" s="34"/>
      <c r="H111" s="42"/>
      <c r="I111" s="42"/>
    </row>
    <row r="112" spans="1:9" ht="19.5">
      <c r="A112" s="55" t="s">
        <v>240</v>
      </c>
      <c r="B112" s="43" t="s">
        <v>141</v>
      </c>
      <c r="C112" s="68">
        <v>0</v>
      </c>
      <c r="D112" s="27">
        <f t="shared" si="3"/>
        <v>0</v>
      </c>
      <c r="E112" s="34"/>
      <c r="F112" s="34"/>
      <c r="G112" s="34"/>
      <c r="H112" s="42"/>
      <c r="I112" s="42"/>
    </row>
    <row r="113" spans="1:9" ht="19.5">
      <c r="A113" s="55" t="s">
        <v>241</v>
      </c>
      <c r="B113" s="43" t="s">
        <v>142</v>
      </c>
      <c r="C113" s="68">
        <v>0</v>
      </c>
      <c r="D113" s="27">
        <f t="shared" si="3"/>
        <v>0</v>
      </c>
      <c r="E113" s="34"/>
      <c r="F113" s="34"/>
      <c r="G113" s="34"/>
      <c r="H113" s="42"/>
      <c r="I113" s="42"/>
    </row>
    <row r="114" spans="1:9" ht="19.5">
      <c r="A114" s="55" t="s">
        <v>242</v>
      </c>
      <c r="B114" s="43" t="s">
        <v>143</v>
      </c>
      <c r="C114" s="68">
        <v>0</v>
      </c>
      <c r="D114" s="27">
        <f t="shared" si="3"/>
        <v>0</v>
      </c>
      <c r="E114" s="34"/>
      <c r="F114" s="34"/>
      <c r="G114" s="34"/>
      <c r="H114" s="42"/>
      <c r="I114" s="42"/>
    </row>
    <row r="115" spans="1:9" ht="19.5">
      <c r="A115" s="55" t="s">
        <v>243</v>
      </c>
      <c r="B115" s="43" t="s">
        <v>144</v>
      </c>
      <c r="C115" s="68">
        <v>0</v>
      </c>
      <c r="D115" s="27">
        <f t="shared" si="3"/>
        <v>0</v>
      </c>
      <c r="E115" s="34"/>
      <c r="F115" s="34"/>
      <c r="G115" s="34"/>
      <c r="H115" s="42"/>
      <c r="I115" s="42"/>
    </row>
    <row r="116" spans="1:9" ht="19.5">
      <c r="A116" s="55" t="s">
        <v>244</v>
      </c>
      <c r="B116" s="43" t="s">
        <v>145</v>
      </c>
      <c r="C116" s="68">
        <v>0</v>
      </c>
      <c r="D116" s="27">
        <f t="shared" si="3"/>
        <v>0</v>
      </c>
      <c r="E116" s="34"/>
      <c r="F116" s="34"/>
      <c r="G116" s="34"/>
      <c r="H116" s="42"/>
      <c r="I116" s="42"/>
    </row>
    <row r="117" spans="1:9" ht="19.5">
      <c r="A117" s="55" t="s">
        <v>245</v>
      </c>
      <c r="B117" s="43" t="s">
        <v>146</v>
      </c>
      <c r="C117" s="68">
        <v>0</v>
      </c>
      <c r="D117" s="27">
        <f t="shared" si="3"/>
        <v>0</v>
      </c>
      <c r="E117" s="34"/>
      <c r="F117" s="34"/>
      <c r="G117" s="34"/>
      <c r="H117" s="42"/>
      <c r="I117" s="42"/>
    </row>
    <row r="118" spans="1:9" ht="19.5">
      <c r="A118" s="55" t="s">
        <v>246</v>
      </c>
      <c r="B118" s="43" t="s">
        <v>147</v>
      </c>
      <c r="C118" s="68">
        <v>0</v>
      </c>
      <c r="D118" s="27">
        <f t="shared" si="3"/>
        <v>0</v>
      </c>
      <c r="E118" s="34"/>
      <c r="F118" s="34"/>
      <c r="G118" s="34"/>
      <c r="H118" s="42"/>
      <c r="I118" s="42"/>
    </row>
    <row r="119" spans="1:9" ht="19.5">
      <c r="A119" s="55" t="s">
        <v>247</v>
      </c>
      <c r="B119" s="43" t="s">
        <v>148</v>
      </c>
      <c r="C119" s="68">
        <v>0</v>
      </c>
      <c r="D119" s="27">
        <f t="shared" si="3"/>
        <v>0</v>
      </c>
      <c r="E119" s="34"/>
      <c r="F119" s="34"/>
      <c r="G119" s="34"/>
      <c r="H119" s="42"/>
      <c r="I119" s="42"/>
    </row>
    <row r="120" spans="1:9" ht="19.5">
      <c r="A120" s="55" t="s">
        <v>248</v>
      </c>
      <c r="B120" s="43" t="s">
        <v>149</v>
      </c>
      <c r="C120" s="68">
        <v>0</v>
      </c>
      <c r="D120" s="27">
        <f t="shared" si="3"/>
        <v>0</v>
      </c>
      <c r="E120" s="34"/>
      <c r="F120" s="34"/>
      <c r="G120" s="34"/>
      <c r="H120" s="42"/>
      <c r="I120" s="42"/>
    </row>
    <row r="121" spans="1:9" ht="19.5">
      <c r="A121" s="55" t="s">
        <v>249</v>
      </c>
      <c r="B121" s="43" t="s">
        <v>150</v>
      </c>
      <c r="C121" s="68">
        <v>0</v>
      </c>
      <c r="D121" s="27">
        <f t="shared" si="3"/>
        <v>0</v>
      </c>
      <c r="E121" s="34"/>
      <c r="F121" s="34"/>
      <c r="G121" s="34"/>
      <c r="H121" s="42"/>
      <c r="I121" s="42"/>
    </row>
    <row r="122" spans="1:9" ht="19.5">
      <c r="A122" s="55" t="s">
        <v>250</v>
      </c>
      <c r="B122" s="43" t="s">
        <v>151</v>
      </c>
      <c r="C122" s="68">
        <v>0</v>
      </c>
      <c r="D122" s="27">
        <f t="shared" si="3"/>
        <v>0</v>
      </c>
      <c r="E122" s="34"/>
      <c r="F122" s="34"/>
      <c r="G122" s="34"/>
      <c r="H122" s="42"/>
      <c r="I122" s="42"/>
    </row>
    <row r="123" spans="1:9" ht="19.5">
      <c r="A123" s="55" t="s">
        <v>251</v>
      </c>
      <c r="B123" s="43" t="s">
        <v>152</v>
      </c>
      <c r="C123" s="68">
        <v>0</v>
      </c>
      <c r="D123" s="27">
        <f t="shared" si="3"/>
        <v>0</v>
      </c>
      <c r="E123" s="34"/>
      <c r="F123" s="34"/>
      <c r="G123" s="34"/>
      <c r="H123" s="42"/>
      <c r="I123" s="42"/>
    </row>
    <row r="124" spans="1:9" ht="19.5">
      <c r="A124" s="55" t="s">
        <v>252</v>
      </c>
      <c r="B124" s="43" t="s">
        <v>153</v>
      </c>
      <c r="C124" s="68">
        <v>0</v>
      </c>
      <c r="D124" s="27">
        <f t="shared" si="3"/>
        <v>0</v>
      </c>
      <c r="E124" s="34"/>
      <c r="F124" s="34"/>
      <c r="G124" s="34"/>
      <c r="H124" s="42"/>
      <c r="I124" s="42"/>
    </row>
    <row r="125" spans="1:9" ht="19.5">
      <c r="A125" s="55" t="s">
        <v>253</v>
      </c>
      <c r="B125" s="43" t="s">
        <v>154</v>
      </c>
      <c r="C125" s="68">
        <v>0</v>
      </c>
      <c r="D125" s="27">
        <f t="shared" si="3"/>
        <v>0</v>
      </c>
      <c r="E125" s="34"/>
      <c r="F125" s="34"/>
      <c r="G125" s="34"/>
      <c r="H125" s="42"/>
      <c r="I125" s="42"/>
    </row>
    <row r="126" spans="1:9" ht="19.5">
      <c r="A126" s="55" t="s">
        <v>254</v>
      </c>
      <c r="B126" s="43" t="s">
        <v>155</v>
      </c>
      <c r="C126" s="68">
        <v>0</v>
      </c>
      <c r="D126" s="27">
        <f t="shared" si="3"/>
        <v>0</v>
      </c>
      <c r="E126" s="34"/>
      <c r="F126" s="34"/>
      <c r="G126" s="34"/>
      <c r="H126" s="42"/>
      <c r="I126" s="42"/>
    </row>
    <row r="127" spans="1:9" ht="19.5">
      <c r="A127" s="55" t="s">
        <v>256</v>
      </c>
      <c r="B127" s="43" t="s">
        <v>156</v>
      </c>
      <c r="C127" s="68">
        <v>0</v>
      </c>
      <c r="D127" s="27">
        <f t="shared" si="3"/>
        <v>0</v>
      </c>
      <c r="E127" s="34"/>
      <c r="F127" s="34"/>
      <c r="G127" s="34"/>
      <c r="H127" s="42"/>
      <c r="I127" s="42"/>
    </row>
    <row r="128" spans="1:9" ht="19.5">
      <c r="A128" s="55" t="s">
        <v>257</v>
      </c>
      <c r="B128" s="43" t="s">
        <v>157</v>
      </c>
      <c r="C128" s="68">
        <v>0</v>
      </c>
      <c r="D128" s="27">
        <f t="shared" si="3"/>
        <v>0</v>
      </c>
      <c r="E128" s="34"/>
      <c r="F128" s="34"/>
      <c r="G128" s="34"/>
      <c r="H128" s="42"/>
      <c r="I128" s="42"/>
    </row>
    <row r="129" spans="1:9" ht="19.5">
      <c r="A129" s="55" t="s">
        <v>258</v>
      </c>
      <c r="B129" s="43" t="s">
        <v>158</v>
      </c>
      <c r="C129" s="68">
        <v>0</v>
      </c>
      <c r="D129" s="27">
        <f t="shared" si="3"/>
        <v>0</v>
      </c>
      <c r="E129" s="34"/>
      <c r="F129" s="34"/>
      <c r="G129" s="34"/>
      <c r="H129" s="42"/>
      <c r="I129" s="42"/>
    </row>
    <row r="130" spans="1:9" ht="19.5">
      <c r="A130" s="55" t="s">
        <v>259</v>
      </c>
      <c r="B130" s="43" t="s">
        <v>159</v>
      </c>
      <c r="C130" s="68">
        <v>0</v>
      </c>
      <c r="D130" s="27">
        <f t="shared" si="3"/>
        <v>0</v>
      </c>
      <c r="E130" s="34"/>
      <c r="F130" s="34"/>
      <c r="G130" s="34"/>
      <c r="H130" s="42"/>
      <c r="I130" s="42"/>
    </row>
    <row r="131" spans="1:9" ht="19.5">
      <c r="A131" s="55" t="s">
        <v>260</v>
      </c>
      <c r="B131" s="43" t="s">
        <v>160</v>
      </c>
      <c r="C131" s="68">
        <v>0</v>
      </c>
      <c r="D131" s="27">
        <f>SUM(C131:C131)</f>
        <v>0</v>
      </c>
      <c r="E131" s="34"/>
      <c r="F131" s="34"/>
      <c r="G131" s="34"/>
      <c r="H131" s="42"/>
      <c r="I131" s="42"/>
    </row>
    <row r="132" spans="1:4" ht="19.5">
      <c r="A132" s="57"/>
      <c r="B132" s="57"/>
      <c r="C132" s="57"/>
      <c r="D132" s="58"/>
    </row>
    <row r="133" ht="19.5">
      <c r="D133" s="46"/>
    </row>
    <row r="134" spans="2:4" ht="19.5">
      <c r="B134" s="61"/>
      <c r="C134" s="61"/>
      <c r="D134" s="44"/>
    </row>
  </sheetData>
  <sheetProtection/>
  <mergeCells count="2">
    <mergeCell ref="A1:A2"/>
    <mergeCell ref="B1:B2"/>
  </mergeCells>
  <printOptions horizontalCentered="1"/>
  <pageMargins left="0.35433070866141736" right="0.35433070866141736" top="0.5905511811023623" bottom="0.7874015748031497" header="0.5118110236220472" footer="0.5118110236220472"/>
  <pageSetup fitToHeight="10" fitToWidth="1" horizontalDpi="600" verticalDpi="600" orientation="portrait" paperSize="9" scale="67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yuling</dc:creator>
  <cp:keywords/>
  <dc:description/>
  <cp:lastModifiedBy>陳瑀彤</cp:lastModifiedBy>
  <cp:lastPrinted>2021-10-29T07:56:50Z</cp:lastPrinted>
  <dcterms:created xsi:type="dcterms:W3CDTF">2012-11-08T02:39:38Z</dcterms:created>
  <dcterms:modified xsi:type="dcterms:W3CDTF">2023-10-11T01:26:30Z</dcterms:modified>
  <cp:category/>
  <cp:version/>
  <cp:contentType/>
  <cp:contentStatus/>
</cp:coreProperties>
</file>