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9345" activeTab="0"/>
  </bookViews>
  <sheets>
    <sheet name="培訓_經費概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<sst xmlns="http://schemas.openxmlformats.org/spreadsheetml/2006/main" count="38" uniqueCount="36">
  <si>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經費支用，應依規定覈實認列。</t>
  </si>
  <si>
    <t>教練指導費應依規定辦理所得稅扣繳。</t>
  </si>
  <si>
    <t>經費支用說明：</t>
  </si>
  <si>
    <t>支用經費者，應索取統一發票或收據，其買受人名稱應為辦理單位名稱。</t>
  </si>
  <si>
    <t>參賽旅運費及移地訓練費應依規定覈實報支。</t>
  </si>
  <si>
    <t>營養費應以檢據方式核銷，不得以造冊方式逕行發予教練或選手。</t>
  </si>
  <si>
    <t>編號</t>
  </si>
  <si>
    <t>項目</t>
  </si>
  <si>
    <t>單價</t>
  </si>
  <si>
    <t>數量</t>
  </si>
  <si>
    <t>單位</t>
  </si>
  <si>
    <t>金額</t>
  </si>
  <si>
    <t>備註</t>
  </si>
  <si>
    <t>3.教練指導費應依相關規定辦理所得稅扣繳。</t>
  </si>
  <si>
    <t>4.教練選手營養費應檢據方式核銷，不得以造冊方式逕行發給選手。</t>
  </si>
  <si>
    <t>承辦人：　　　　　　主任：　　　　　　　主計：　　　　　　　校長：</t>
  </si>
  <si>
    <t>總    計</t>
  </si>
  <si>
    <t>電話：</t>
  </si>
  <si>
    <t>人次</t>
  </si>
  <si>
    <t>8生2師花蓮-台北
=10人*2去回*440元</t>
  </si>
  <si>
    <t>人*夜</t>
  </si>
  <si>
    <t>10人*3夜*500元</t>
  </si>
  <si>
    <t>人*天</t>
  </si>
  <si>
    <t>10人*4天*250元</t>
  </si>
  <si>
    <t>選手營養費</t>
  </si>
  <si>
    <t>10人*40天*○○元
106年3-4月</t>
  </si>
  <si>
    <t>參賽/移地訓練交通費</t>
  </si>
  <si>
    <t>參賽/移地訓練住宿費</t>
  </si>
  <si>
    <t>參賽/移地訓練膳費</t>
  </si>
  <si>
    <t>6.各項經費支用時應索取統一發票或收據，其買受人名稱應以各申請單位名稱辦理核銷。</t>
  </si>
  <si>
    <t>以上經費可互相勻支</t>
  </si>
  <si>
    <r>
      <t>7.</t>
    </r>
    <r>
      <rPr>
        <sz val="12"/>
        <color indexed="10"/>
        <rFont val="標楷體"/>
        <family val="4"/>
      </rPr>
      <t>雜支不得超過總經費5％</t>
    </r>
    <r>
      <rPr>
        <sz val="12"/>
        <rFont val="標楷體"/>
        <family val="4"/>
      </rPr>
      <t>。</t>
    </r>
  </si>
  <si>
    <r>
      <t>2.</t>
    </r>
    <r>
      <rPr>
        <sz val="12"/>
        <color indexed="10"/>
        <rFont val="標楷體"/>
        <family val="4"/>
      </rPr>
      <t>教練指導鐘點費</t>
    </r>
    <r>
      <rPr>
        <sz val="12"/>
        <rFont val="標楷體"/>
        <family val="4"/>
      </rPr>
      <t>之經費概算時，</t>
    </r>
    <r>
      <rPr>
        <sz val="12"/>
        <color indexed="10"/>
        <rFont val="標楷體"/>
        <family val="4"/>
      </rPr>
      <t>不得超過補助額度之30％</t>
    </r>
    <r>
      <rPr>
        <sz val="12"/>
        <rFont val="標楷體"/>
        <family val="4"/>
      </rPr>
      <t>，其額度每小時不得超過400元，核銷時需檢附訓練日誌（課程表）及簽到簿。</t>
    </r>
  </si>
  <si>
    <t>1.經費支用範圍請詳閱「花蓮縣政府補助各級學校辦理運動選手培訓經費說明」第六條第一款內容。</t>
  </si>
  <si>
    <t>（校名）（運動團隊名稱）111年度運動選手培訓經費概算表</t>
  </si>
  <si>
    <r>
      <t>5.</t>
    </r>
    <r>
      <rPr>
        <sz val="12"/>
        <color indexed="10"/>
        <rFont val="標楷體"/>
        <family val="4"/>
      </rPr>
      <t>參賽旅運費及移地訓練費</t>
    </r>
    <r>
      <rPr>
        <sz val="12"/>
        <rFont val="標楷體"/>
        <family val="4"/>
      </rPr>
      <t>應依本府「補助所屬各級學校運動團隊參加全國性競賽或移地訓練作業要點」覈實報支及核結。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</si>
</sst>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10" xfId="34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3" fillId="0" borderId="10" xfId="34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41" fontId="3" fillId="0" borderId="10" xfId="34" applyFont="1" applyBorder="1" applyAlignment="1">
      <alignment horizontal="center" vertical="center" shrinkToFit="1"/>
    </xf>
    <xf numFmtId="41" fontId="3" fillId="0" borderId="10" xfId="34" applyFont="1" applyBorder="1" applyAlignment="1">
      <alignment horizontal="right" vertical="center" shrinkToFit="1"/>
    </xf>
    <xf numFmtId="41" fontId="3" fillId="0" borderId="15" xfId="34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49" fontId="7" fillId="0" borderId="15" xfId="34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4" fillId="0" borderId="17" xfId="34" applyFont="1" applyBorder="1" applyAlignment="1">
      <alignment horizontal="right" vertical="center" shrinkToFit="1"/>
    </xf>
    <xf numFmtId="41" fontId="4" fillId="0" borderId="18" xfId="34" applyFont="1" applyBorder="1" applyAlignment="1">
      <alignment horizontal="right" vertical="center" shrinkToFi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pane xSplit="7" ySplit="3" topLeftCell="H1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F26" sqref="F26"/>
    </sheetView>
  </sheetViews>
  <sheetFormatPr defaultColWidth="9.00390625" defaultRowHeight="16.5"/>
  <cols>
    <col min="1" max="1" width="6.75390625" style="2" customWidth="1"/>
    <col min="2" max="2" width="27.50390625" style="2" customWidth="1"/>
    <col min="3" max="3" width="8.00390625" style="2" customWidth="1"/>
    <col min="4" max="4" width="8.125" style="2" customWidth="1"/>
    <col min="5" max="5" width="11.00390625" style="2" customWidth="1"/>
    <col min="6" max="6" width="14.375" style="2" customWidth="1"/>
    <col min="7" max="7" width="17.625" style="2" customWidth="1"/>
    <col min="8" max="16384" width="9.00390625" style="2" customWidth="1"/>
  </cols>
  <sheetData>
    <row r="1" spans="1:10" ht="34.5" customHeight="1" thickBot="1">
      <c r="A1" s="20" t="s">
        <v>34</v>
      </c>
      <c r="B1" s="20"/>
      <c r="C1" s="20"/>
      <c r="D1" s="20"/>
      <c r="E1" s="20"/>
      <c r="F1" s="20"/>
      <c r="G1" s="20"/>
      <c r="H1" s="1"/>
      <c r="I1" s="1"/>
      <c r="J1" s="1"/>
    </row>
    <row r="2" spans="1:7" s="9" customFormat="1" ht="33.75" customHeight="1">
      <c r="A2" s="6" t="s">
        <v>6</v>
      </c>
      <c r="B2" s="7" t="s">
        <v>7</v>
      </c>
      <c r="C2" s="7" t="s">
        <v>10</v>
      </c>
      <c r="D2" s="7" t="s">
        <v>9</v>
      </c>
      <c r="E2" s="7" t="s">
        <v>8</v>
      </c>
      <c r="F2" s="7" t="s">
        <v>11</v>
      </c>
      <c r="G2" s="8" t="s">
        <v>12</v>
      </c>
    </row>
    <row r="3" spans="1:7" s="9" customFormat="1" ht="36" customHeight="1">
      <c r="A3" s="10">
        <v>1</v>
      </c>
      <c r="B3" s="17" t="s">
        <v>24</v>
      </c>
      <c r="C3" s="13" t="s">
        <v>22</v>
      </c>
      <c r="D3" s="11">
        <v>400</v>
      </c>
      <c r="E3" s="12">
        <v>40</v>
      </c>
      <c r="F3" s="14">
        <f>IF(E3="","",D3*E3)</f>
        <v>16000</v>
      </c>
      <c r="G3" s="18" t="s">
        <v>25</v>
      </c>
    </row>
    <row r="4" spans="1:7" s="9" customFormat="1" ht="36" customHeight="1">
      <c r="A4" s="10">
        <v>2</v>
      </c>
      <c r="B4" s="17" t="s">
        <v>26</v>
      </c>
      <c r="C4" s="13" t="s">
        <v>18</v>
      </c>
      <c r="D4" s="11">
        <v>20</v>
      </c>
      <c r="E4" s="12">
        <v>440</v>
      </c>
      <c r="F4" s="14">
        <f aca="true" t="shared" si="0" ref="F4:F14">IF(E4="","",D4*E4)</f>
        <v>8800</v>
      </c>
      <c r="G4" s="18" t="s">
        <v>19</v>
      </c>
    </row>
    <row r="5" spans="1:7" s="9" customFormat="1" ht="36" customHeight="1">
      <c r="A5" s="10">
        <v>3</v>
      </c>
      <c r="B5" s="17" t="s">
        <v>27</v>
      </c>
      <c r="C5" s="13" t="s">
        <v>20</v>
      </c>
      <c r="D5" s="11">
        <v>15</v>
      </c>
      <c r="E5" s="12">
        <v>500</v>
      </c>
      <c r="F5" s="14">
        <f t="shared" si="0"/>
        <v>7500</v>
      </c>
      <c r="G5" s="18" t="s">
        <v>21</v>
      </c>
    </row>
    <row r="6" spans="1:7" s="9" customFormat="1" ht="36" customHeight="1">
      <c r="A6" s="10">
        <v>4</v>
      </c>
      <c r="B6" s="17" t="s">
        <v>28</v>
      </c>
      <c r="C6" s="13" t="s">
        <v>22</v>
      </c>
      <c r="D6" s="11">
        <v>40</v>
      </c>
      <c r="E6" s="12">
        <v>250</v>
      </c>
      <c r="F6" s="14">
        <f t="shared" si="0"/>
        <v>10000</v>
      </c>
      <c r="G6" s="18" t="s">
        <v>23</v>
      </c>
    </row>
    <row r="7" spans="1:7" s="9" customFormat="1" ht="36" customHeight="1">
      <c r="A7" s="10">
        <v>5</v>
      </c>
      <c r="B7" s="17"/>
      <c r="C7" s="13"/>
      <c r="D7" s="11"/>
      <c r="E7" s="12"/>
      <c r="F7" s="14">
        <f t="shared" si="0"/>
      </c>
      <c r="G7" s="18"/>
    </row>
    <row r="8" spans="1:7" s="9" customFormat="1" ht="36" customHeight="1">
      <c r="A8" s="10">
        <v>6</v>
      </c>
      <c r="B8" s="17"/>
      <c r="C8" s="13"/>
      <c r="D8" s="11"/>
      <c r="E8" s="16"/>
      <c r="F8" s="14">
        <f t="shared" si="0"/>
      </c>
      <c r="G8" s="15"/>
    </row>
    <row r="9" spans="1:7" s="9" customFormat="1" ht="36" customHeight="1">
      <c r="A9" s="10">
        <v>7</v>
      </c>
      <c r="B9" s="17"/>
      <c r="C9" s="13"/>
      <c r="D9" s="11"/>
      <c r="E9" s="16"/>
      <c r="F9" s="14">
        <f t="shared" si="0"/>
      </c>
      <c r="G9" s="15"/>
    </row>
    <row r="10" spans="1:7" s="9" customFormat="1" ht="36" customHeight="1">
      <c r="A10" s="10">
        <v>8</v>
      </c>
      <c r="B10" s="17"/>
      <c r="C10" s="13"/>
      <c r="D10" s="11"/>
      <c r="E10" s="16"/>
      <c r="F10" s="14">
        <f t="shared" si="0"/>
      </c>
      <c r="G10" s="15"/>
    </row>
    <row r="11" spans="1:7" s="9" customFormat="1" ht="36" customHeight="1">
      <c r="A11" s="10">
        <v>9</v>
      </c>
      <c r="B11" s="17"/>
      <c r="C11" s="13"/>
      <c r="D11" s="11"/>
      <c r="E11" s="16"/>
      <c r="F11" s="14">
        <f t="shared" si="0"/>
      </c>
      <c r="G11" s="15"/>
    </row>
    <row r="12" spans="1:7" s="9" customFormat="1" ht="36" customHeight="1">
      <c r="A12" s="10">
        <v>10</v>
      </c>
      <c r="B12" s="17"/>
      <c r="C12" s="13"/>
      <c r="D12" s="11"/>
      <c r="E12" s="16"/>
      <c r="F12" s="14">
        <f t="shared" si="0"/>
      </c>
      <c r="G12" s="15"/>
    </row>
    <row r="13" spans="1:7" s="9" customFormat="1" ht="36" customHeight="1">
      <c r="A13" s="10">
        <v>11</v>
      </c>
      <c r="B13" s="17"/>
      <c r="C13" s="13"/>
      <c r="D13" s="11"/>
      <c r="E13" s="16"/>
      <c r="F13" s="14">
        <f t="shared" si="0"/>
      </c>
      <c r="G13" s="15"/>
    </row>
    <row r="14" spans="1:7" s="9" customFormat="1" ht="36" customHeight="1">
      <c r="A14" s="10">
        <v>12</v>
      </c>
      <c r="B14" s="19" t="s">
        <v>30</v>
      </c>
      <c r="C14" s="13"/>
      <c r="D14" s="11"/>
      <c r="E14" s="16"/>
      <c r="F14" s="14">
        <f t="shared" si="0"/>
      </c>
      <c r="G14" s="15"/>
    </row>
    <row r="15" spans="1:7" ht="45" customHeight="1">
      <c r="A15" s="21" t="s">
        <v>16</v>
      </c>
      <c r="B15" s="22"/>
      <c r="C15" s="4"/>
      <c r="D15" s="5"/>
      <c r="E15" s="5"/>
      <c r="F15" s="23">
        <f>SUM(F3:F14)</f>
        <v>42300</v>
      </c>
      <c r="G15" s="24"/>
    </row>
    <row r="16" spans="1:7" s="3" customFormat="1" ht="16.5">
      <c r="A16" s="28" t="s">
        <v>2</v>
      </c>
      <c r="B16" s="29"/>
      <c r="C16" s="29"/>
      <c r="D16" s="29"/>
      <c r="E16" s="29"/>
      <c r="F16" s="29"/>
      <c r="G16" s="30"/>
    </row>
    <row r="17" spans="1:7" s="3" customFormat="1" ht="16.5">
      <c r="A17" s="25" t="s">
        <v>33</v>
      </c>
      <c r="B17" s="26"/>
      <c r="C17" s="26"/>
      <c r="D17" s="26"/>
      <c r="E17" s="26"/>
      <c r="F17" s="26"/>
      <c r="G17" s="27"/>
    </row>
    <row r="18" spans="1:7" s="3" customFormat="1" ht="33.75" customHeight="1">
      <c r="A18" s="25" t="s">
        <v>32</v>
      </c>
      <c r="B18" s="26" t="s">
        <v>0</v>
      </c>
      <c r="C18" s="26"/>
      <c r="D18" s="26"/>
      <c r="E18" s="26"/>
      <c r="F18" s="26"/>
      <c r="G18" s="27"/>
    </row>
    <row r="19" spans="1:7" s="3" customFormat="1" ht="16.5">
      <c r="A19" s="25" t="s">
        <v>13</v>
      </c>
      <c r="B19" s="26" t="s">
        <v>5</v>
      </c>
      <c r="C19" s="26"/>
      <c r="D19" s="26"/>
      <c r="E19" s="26"/>
      <c r="F19" s="26"/>
      <c r="G19" s="27"/>
    </row>
    <row r="20" spans="1:7" s="3" customFormat="1" ht="16.5">
      <c r="A20" s="25" t="s">
        <v>14</v>
      </c>
      <c r="B20" s="26" t="s">
        <v>1</v>
      </c>
      <c r="C20" s="26"/>
      <c r="D20" s="26"/>
      <c r="E20" s="26"/>
      <c r="F20" s="26"/>
      <c r="G20" s="27"/>
    </row>
    <row r="21" spans="1:7" s="3" customFormat="1" ht="34.5" customHeight="1">
      <c r="A21" s="25" t="s">
        <v>35</v>
      </c>
      <c r="B21" s="26" t="s">
        <v>3</v>
      </c>
      <c r="C21" s="26"/>
      <c r="D21" s="26"/>
      <c r="E21" s="26"/>
      <c r="F21" s="26"/>
      <c r="G21" s="27"/>
    </row>
    <row r="22" spans="1:7" s="3" customFormat="1" ht="16.5">
      <c r="A22" s="25" t="s">
        <v>29</v>
      </c>
      <c r="B22" s="26" t="s">
        <v>3</v>
      </c>
      <c r="C22" s="26"/>
      <c r="D22" s="26"/>
      <c r="E22" s="26"/>
      <c r="F22" s="26"/>
      <c r="G22" s="27"/>
    </row>
    <row r="23" spans="1:7" s="3" customFormat="1" ht="17.25" thickBot="1">
      <c r="A23" s="32" t="s">
        <v>31</v>
      </c>
      <c r="B23" s="33" t="s">
        <v>4</v>
      </c>
      <c r="C23" s="33"/>
      <c r="D23" s="33"/>
      <c r="E23" s="33"/>
      <c r="F23" s="33"/>
      <c r="G23" s="34"/>
    </row>
    <row r="24" spans="1:7" ht="45" customHeight="1">
      <c r="A24" s="31" t="s">
        <v>15</v>
      </c>
      <c r="B24" s="31"/>
      <c r="C24" s="31"/>
      <c r="D24" s="31"/>
      <c r="E24" s="31"/>
      <c r="F24" s="31"/>
      <c r="G24" s="31"/>
    </row>
    <row r="25" ht="25.5" customHeight="1">
      <c r="A25" s="3" t="s">
        <v>17</v>
      </c>
    </row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</sheetData>
  <sheetProtection/>
  <mergeCells count="12">
    <mergeCell ref="A24:G24"/>
    <mergeCell ref="A20:G20"/>
    <mergeCell ref="A21:G21"/>
    <mergeCell ref="A23:G23"/>
    <mergeCell ref="A1:G1"/>
    <mergeCell ref="A15:B15"/>
    <mergeCell ref="F15:G15"/>
    <mergeCell ref="A17:G17"/>
    <mergeCell ref="A16:G16"/>
    <mergeCell ref="A22:G22"/>
    <mergeCell ref="A18:G18"/>
    <mergeCell ref="A19:G19"/>
  </mergeCells>
  <printOptions horizontalCentered="1"/>
  <pageMargins left="0.35433070866141736" right="0.35433070866141736" top="0.5905511811023623" bottom="0.3937007874015748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USER</cp:lastModifiedBy>
  <cp:lastPrinted>2022-11-28T06:31:24Z</cp:lastPrinted>
  <dcterms:created xsi:type="dcterms:W3CDTF">2007-07-27T01:39:16Z</dcterms:created>
  <dcterms:modified xsi:type="dcterms:W3CDTF">2022-11-28T06:32:07Z</dcterms:modified>
  <cp:category/>
  <cp:version/>
  <cp:contentType/>
  <cp:contentStatus/>
</cp:coreProperties>
</file>